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dgets\2025 2026 budget\Fund Closures\2160\"/>
    </mc:Choice>
  </mc:AlternateContent>
  <xr:revisionPtr revIDLastSave="0" documentId="13_ncr:1_{EBC57678-6846-4CCF-95E2-0C2553CA1BFF}" xr6:coauthVersionLast="47" xr6:coauthVersionMax="47" xr10:uidLastSave="{00000000-0000-0000-0000-000000000000}"/>
  <bookViews>
    <workbookView xWindow="5520" yWindow="720" windowWidth="20700" windowHeight="13980" xr2:uid="{00000000-000D-0000-FFFF-FFFF00000000}"/>
  </bookViews>
  <sheets>
    <sheet name="TRANSFER" sheetId="5" r:id="rId1"/>
    <sheet name="ACCT" sheetId="2" state="hidden" r:id="rId2"/>
    <sheet name="ORG" sheetId="3" state="hidden" r:id="rId3"/>
    <sheet name="Extended Explanation" sheetId="4" state="hidden" r:id="rId4"/>
  </sheets>
  <definedNames>
    <definedName name="DEPT" localSheetId="1">ACCT!#REF!</definedName>
    <definedName name="_xlnm.Print_Area" localSheetId="0">TRANSFER!$A$1:$M$53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5" l="1"/>
  <c r="K22" i="5"/>
  <c r="K23" i="5"/>
  <c r="K24" i="5"/>
  <c r="K25" i="5"/>
  <c r="K26" i="5"/>
  <c r="K27" i="5"/>
  <c r="K28" i="5"/>
  <c r="K29" i="5"/>
  <c r="K20" i="5"/>
  <c r="K19" i="5"/>
  <c r="K18" i="5"/>
  <c r="K17" i="5"/>
  <c r="D27" i="5"/>
  <c r="D28" i="5" l="1"/>
  <c r="K37" i="5" l="1"/>
  <c r="K36" i="5"/>
  <c r="M35" i="5"/>
  <c r="F35" i="5"/>
  <c r="D31" i="5"/>
  <c r="D30" i="5"/>
  <c r="D29" i="5"/>
  <c r="D26" i="5"/>
  <c r="D25" i="5"/>
  <c r="D24" i="5"/>
  <c r="D23" i="5"/>
  <c r="D22" i="5"/>
  <c r="D19" i="5"/>
  <c r="D18" i="5"/>
  <c r="D17" i="5"/>
  <c r="K6" i="5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<sst xmlns="http://schemas.openxmlformats.org/spreadsheetml/2006/main" count="1195" uniqueCount="1141">
  <si>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</si>
  <si>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</si>
  <si>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</si>
  <si>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</si>
  <si>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</si>
  <si>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</si>
  <si>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</si>
  <si>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</si>
  <si>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</si>
  <si>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</si>
  <si>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</si>
  <si>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</si>
  <si>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</si>
  <si>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</si>
  <si>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</si>
  <si>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</si>
  <si>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</si>
  <si>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</si>
  <si>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</si>
  <si>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</si>
  <si>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</si>
  <si>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</si>
  <si>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</si>
  <si>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</si>
  <si>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</si>
  <si>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</si>
  <si>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</si>
  <si>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</si>
  <si>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</si>
  <si>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</si>
  <si>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</si>
  <si>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</si>
  <si>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</si>
  <si>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</si>
  <si>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</si>
  <si>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</si>
  <si>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</si>
  <si>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</si>
  <si>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</si>
  <si>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</si>
  <si>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</si>
  <si>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</si>
  <si>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</si>
  <si>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</si>
  <si>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</si>
  <si>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</si>
  <si>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</si>
  <si>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</si>
  <si>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</si>
  <si>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</si>
  <si>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</si>
  <si>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</si>
  <si>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</si>
  <si>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</si>
  <si>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</si>
  <si>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</si>
  <si>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</si>
  <si>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</si>
  <si>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</si>
  <si>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</si>
  <si>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</si>
  <si>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</si>
  <si>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</si>
  <si>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</si>
  <si>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</si>
  <si>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</si>
  <si>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</si>
  <si>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</si>
  <si>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</si>
  <si>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</si>
  <si>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</si>
  <si>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</si>
  <si>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</si>
  <si>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</si>
  <si>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</si>
  <si>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</si>
  <si>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</si>
  <si>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</si>
  <si>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</si>
  <si>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</si>
  <si>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</si>
  <si>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</si>
  <si>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</si>
  <si>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</si>
  <si>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</si>
  <si>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</si>
  <si>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</si>
  <si>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</si>
  <si>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</si>
  <si>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</si>
  <si>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</si>
  <si>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</si>
  <si>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</si>
  <si>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</si>
  <si>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</si>
  <si>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</si>
  <si>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</si>
  <si>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</si>
  <si>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</si>
  <si>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</si>
  <si>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</si>
  <si>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</si>
  <si>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</si>
  <si>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</si>
  <si>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</si>
  <si>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</si>
  <si>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</si>
  <si>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</si>
  <si>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</si>
  <si>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</si>
  <si>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</si>
  <si>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</si>
  <si>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</si>
  <si>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</si>
  <si>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</si>
  <si>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</si>
  <si>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</si>
  <si>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</si>
  <si>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</si>
  <si>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</si>
  <si>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</si>
  <si>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</si>
  <si>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</si>
  <si>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</si>
  <si>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</si>
  <si>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</si>
  <si>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</si>
  <si>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</si>
  <si>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</si>
  <si>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</si>
  <si>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</si>
  <si>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</si>
  <si>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</si>
  <si>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</si>
  <si>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</si>
  <si>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</si>
  <si>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</si>
  <si>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</si>
  <si>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</si>
  <si>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</si>
  <si>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</si>
  <si>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</si>
  <si>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</si>
  <si>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</si>
  <si>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</si>
  <si>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</si>
  <si>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</si>
  <si>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</si>
  <si>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</si>
  <si>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</si>
  <si>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</si>
  <si>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</si>
  <si>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</si>
  <si>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</si>
  <si>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</si>
  <si>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</si>
  <si>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</si>
  <si>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</si>
  <si>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</si>
  <si>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</si>
  <si>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</si>
  <si>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</si>
  <si>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</si>
  <si>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</si>
  <si>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</si>
  <si>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</si>
  <si>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</si>
  <si>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</si>
  <si>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</si>
  <si>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</si>
  <si>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</si>
  <si>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</si>
  <si>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</si>
  <si>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</si>
  <si>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</si>
  <si>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</si>
  <si>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</si>
  <si>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</si>
  <si>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</si>
  <si>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</si>
  <si>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</si>
  <si>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</si>
  <si>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</si>
  <si>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</si>
  <si>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</si>
  <si>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</si>
  <si>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</si>
  <si>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</si>
  <si>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</si>
  <si>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</si>
  <si>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</si>
  <si>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</si>
  <si>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</si>
  <si>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</si>
  <si>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</si>
  <si>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</si>
  <si>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</si>
  <si>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</si>
  <si>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</si>
  <si>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</si>
  <si>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</si>
  <si>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</si>
  <si>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</si>
  <si>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</si>
  <si>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</si>
  <si>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</si>
  <si>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</si>
  <si>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</si>
  <si>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</si>
  <si>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</si>
  <si>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</si>
  <si>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</si>
  <si>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</si>
  <si>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</si>
  <si>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</si>
  <si>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</si>
  <si>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</si>
  <si>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</si>
  <si>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</si>
  <si>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</si>
  <si>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</si>
  <si>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</si>
  <si>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</si>
  <si>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</si>
  <si>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</si>
  <si>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</si>
  <si>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</si>
  <si>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</si>
  <si>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</si>
  <si>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</si>
  <si>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</si>
  <si>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</si>
  <si>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</si>
  <si>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</si>
  <si>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</si>
  <si>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</si>
  <si>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</si>
  <si>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</si>
  <si>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</si>
  <si>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</si>
  <si>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</si>
  <si>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</si>
  <si>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</si>
  <si>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</si>
  <si>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</si>
  <si>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</si>
  <si>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</si>
  <si>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</si>
  <si>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</si>
  <si>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</si>
  <si>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</si>
  <si>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</si>
  <si>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</si>
  <si>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</si>
  <si>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</si>
  <si>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</si>
  <si>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</si>
  <si>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</si>
  <si>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</si>
  <si>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</si>
  <si>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</si>
  <si>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</si>
  <si>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</si>
  <si>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</si>
  <si>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</si>
  <si>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</si>
  <si>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</si>
  <si>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</si>
  <si>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</si>
  <si>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</si>
  <si>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</si>
  <si>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</si>
  <si>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</si>
  <si>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</si>
  <si>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</si>
  <si>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</si>
  <si>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</si>
  <si>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</si>
  <si>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</si>
  <si>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</si>
  <si>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</si>
  <si>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</si>
  <si>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</si>
  <si>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</si>
  <si>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</si>
  <si>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</si>
  <si>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</si>
  <si>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</si>
  <si>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</si>
  <si>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</si>
  <si>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</si>
  <si>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</si>
  <si>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</si>
  <si>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</si>
  <si>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</si>
  <si>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</si>
  <si>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</si>
  <si>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</si>
  <si>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</si>
  <si>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</si>
  <si>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</si>
  <si>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</si>
  <si>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</si>
  <si>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</si>
  <si>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</si>
  <si>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</si>
  <si>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</si>
  <si>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</si>
  <si>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</si>
  <si>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</si>
  <si>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</si>
  <si>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</si>
  <si>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</si>
  <si>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</si>
  <si>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</si>
  <si>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</si>
  <si>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</si>
  <si>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</si>
  <si>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</si>
  <si>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</si>
  <si>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</si>
  <si>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</si>
  <si>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</si>
  <si>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</si>
  <si>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</si>
  <si>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</si>
  <si>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</si>
  <si>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</si>
  <si>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</si>
  <si>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</si>
  <si>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</si>
  <si>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</si>
  <si>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</si>
  <si>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</si>
  <si>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</si>
  <si>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</si>
  <si>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</si>
  <si>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</si>
  <si>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</si>
  <si>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</si>
  <si>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</si>
  <si>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</si>
  <si>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</si>
  <si>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</si>
  <si>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</si>
  <si>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</si>
  <si>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</si>
  <si>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</si>
  <si>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</si>
  <si>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</si>
  <si>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</si>
  <si>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</si>
  <si>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</si>
  <si>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</si>
  <si>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</si>
  <si>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</si>
  <si>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</si>
  <si>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</si>
  <si>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</si>
  <si>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</si>
  <si>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</si>
  <si>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</si>
  <si>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</si>
  <si>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</si>
  <si>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</si>
  <si>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</si>
  <si>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</si>
  <si>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</si>
  <si>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</si>
  <si>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</si>
  <si>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</si>
  <si>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</si>
  <si>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</si>
  <si>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</si>
  <si>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</si>
  <si>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</si>
  <si>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</si>
  <si>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</si>
  <si>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</si>
  <si>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</si>
  <si>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</si>
  <si>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</si>
  <si>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</si>
  <si>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</si>
  <si>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</si>
  <si>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</si>
  <si>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</si>
  <si>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</si>
  <si>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</si>
  <si>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</si>
  <si>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</si>
  <si>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</si>
  <si>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</si>
  <si>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</si>
  <si>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</si>
  <si>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</si>
  <si>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</si>
  <si>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</si>
  <si>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</si>
  <si>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</si>
  <si>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</si>
  <si>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</si>
  <si>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</si>
  <si>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</si>
  <si>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</si>
  <si>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</si>
  <si>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</si>
  <si>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</si>
  <si>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</si>
  <si>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</si>
  <si>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</si>
  <si>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</si>
  <si>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</si>
  <si>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</si>
  <si>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</si>
  <si>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</si>
  <si>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</si>
  <si>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</si>
  <si>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</si>
  <si>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</si>
  <si>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</si>
  <si>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</si>
  <si>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</si>
  <si>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</si>
  <si>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</si>
  <si>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</si>
  <si>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</si>
  <si>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</si>
  <si>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</si>
  <si>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</si>
  <si>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</si>
  <si>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</si>
  <si>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</si>
  <si>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</si>
  <si>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</si>
  <si>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</si>
  <si>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</si>
  <si>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</si>
  <si>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</si>
  <si>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</si>
  <si>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</si>
  <si>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</si>
  <si>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</si>
  <si>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</si>
  <si>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</si>
  <si>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</si>
  <si>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</si>
  <si>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</si>
  <si>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</si>
  <si>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</si>
  <si>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</si>
  <si>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</si>
  <si>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</si>
  <si>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</si>
  <si>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</si>
  <si>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</si>
  <si>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</si>
  <si>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</si>
  <si>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</si>
  <si>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</si>
  <si>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</si>
  <si>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</si>
  <si>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</si>
  <si>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</si>
  <si>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</si>
  <si>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</si>
  <si>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</si>
  <si>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</si>
  <si>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</si>
  <si>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</si>
  <si>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</si>
  <si>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</si>
  <si>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</si>
  <si>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</si>
  <si>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</si>
  <si>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</si>
  <si>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</si>
  <si>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</si>
  <si>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</si>
  <si>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</si>
  <si>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</si>
  <si>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</si>
  <si>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</si>
  <si>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</si>
  <si>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</si>
  <si>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</si>
  <si>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</si>
  <si>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</si>
  <si>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</si>
  <si>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</si>
  <si>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</si>
  <si>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</si>
  <si>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</si>
  <si>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</si>
  <si>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</si>
  <si>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</si>
  <si>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</si>
  <si>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</si>
  <si>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</si>
  <si>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</si>
  <si>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</si>
  <si>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</si>
  <si>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</si>
  <si>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</si>
  <si>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</si>
  <si>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</si>
  <si>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</si>
  <si>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</si>
  <si>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</si>
  <si>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</si>
  <si>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</si>
  <si>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</si>
  <si>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</si>
  <si>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</si>
  <si>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</si>
  <si>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</si>
  <si>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</si>
  <si>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</si>
  <si>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</si>
  <si>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</si>
  <si>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</si>
  <si>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</si>
  <si>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</si>
  <si>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</si>
  <si>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</si>
  <si>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</si>
  <si>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</si>
  <si>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</si>
  <si>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</si>
  <si>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</si>
  <si>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</si>
  <si>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</si>
  <si>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</si>
  <si>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</si>
  <si>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</si>
  <si>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</si>
  <si>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</si>
  <si>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</si>
  <si>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</si>
  <si>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</si>
  <si>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</si>
  <si>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</si>
  <si>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</si>
  <si>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</si>
  <si>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</si>
  <si>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</si>
  <si>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</si>
  <si>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</si>
  <si>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</si>
  <si>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</si>
  <si>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</si>
  <si>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</si>
  <si>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</si>
  <si>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</si>
  <si>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</si>
  <si>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</si>
  <si>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</si>
  <si>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</si>
  <si>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</si>
  <si>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</si>
  <si>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</si>
  <si>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</si>
  <si>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</si>
  <si>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</si>
  <si>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</si>
  <si>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</si>
  <si>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</si>
  <si>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</si>
  <si>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</si>
  <si>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</si>
  <si>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</si>
  <si>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</si>
  <si>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</si>
  <si>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</si>
  <si>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</si>
  <si>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</si>
  <si>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</si>
  <si>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</si>
  <si>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</si>
  <si>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</si>
  <si>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</si>
  <si>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</si>
  <si>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</si>
  <si>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</si>
  <si>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</si>
  <si>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</si>
  <si>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</si>
  <si>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</si>
  <si>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</si>
  <si>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</si>
  <si>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</si>
  <si>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</si>
  <si>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</si>
  <si>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</si>
  <si>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</si>
  <si>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</si>
  <si>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</si>
  <si>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</si>
  <si>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</si>
  <si>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</si>
  <si>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</si>
  <si>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</si>
  <si>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</si>
  <si>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</si>
  <si>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</si>
  <si>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</si>
  <si>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</si>
  <si>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</si>
  <si>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</si>
  <si>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</si>
  <si>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</si>
  <si>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</si>
  <si>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</si>
  <si>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</si>
  <si>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</si>
  <si>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</si>
  <si>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</si>
  <si>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</si>
  <si>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</si>
  <si>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</si>
  <si>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</si>
  <si>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</si>
  <si>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</si>
  <si>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</si>
  <si>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</si>
  <si>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</si>
  <si>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</si>
  <si>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</si>
  <si>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</si>
  <si>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</si>
  <si>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</si>
  <si>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</si>
  <si>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</si>
  <si>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</si>
  <si>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</si>
  <si>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</si>
  <si>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</si>
  <si>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</si>
  <si>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</si>
  <si>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</si>
  <si>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</si>
  <si>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</si>
  <si>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</si>
  <si>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</si>
  <si>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</si>
  <si>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</si>
  <si>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</si>
  <si>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</si>
  <si>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</si>
  <si>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</si>
  <si>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</si>
  <si>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</si>
  <si>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</si>
  <si>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</si>
  <si>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</si>
  <si>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</si>
  <si>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</si>
  <si>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</si>
  <si>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</si>
  <si>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</si>
  <si>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</si>
  <si>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</si>
  <si>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</si>
  <si>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</si>
  <si>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</si>
  <si>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</si>
  <si>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</si>
  <si>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</si>
  <si>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</si>
  <si>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</si>
  <si>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</si>
  <si>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</si>
  <si>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</si>
  <si>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</si>
  <si>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</si>
  <si>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</si>
  <si>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</si>
  <si>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</si>
  <si>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</si>
  <si>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</si>
  <si>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</si>
  <si>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</si>
  <si>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</si>
  <si>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</si>
  <si>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</si>
  <si>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</si>
  <si>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</si>
  <si>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</si>
  <si>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</si>
  <si>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</si>
  <si>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</si>
  <si>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</si>
  <si>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</si>
  <si>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</si>
  <si>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</si>
  <si>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</si>
  <si>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</si>
  <si>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</si>
  <si>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</si>
  <si>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</si>
  <si>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</si>
  <si>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</si>
  <si>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</si>
  <si>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</si>
  <si>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</si>
  <si>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</si>
  <si>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</si>
  <si>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</si>
  <si>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</si>
  <si>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</si>
  <si>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</si>
  <si>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</si>
  <si>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</si>
  <si>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</si>
  <si>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</si>
  <si>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</si>
  <si>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</si>
  <si>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</si>
  <si>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</si>
  <si>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</si>
  <si>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</si>
  <si>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</si>
  <si>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</si>
  <si>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</si>
  <si>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</si>
  <si>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</si>
  <si>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</si>
  <si>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</si>
  <si>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</si>
  <si>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</si>
  <si>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</si>
  <si>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</si>
  <si>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</si>
  <si>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</si>
  <si>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</si>
  <si>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</si>
  <si>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</si>
  <si>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</si>
  <si>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</si>
  <si>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</si>
  <si>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</si>
  <si>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</si>
  <si>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</si>
  <si>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</si>
  <si>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</si>
  <si>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</si>
  <si>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</si>
  <si>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</si>
  <si>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</si>
  <si>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</si>
  <si>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</si>
  <si>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</si>
  <si>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</si>
  <si>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</si>
  <si>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</si>
  <si>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</si>
  <si>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</si>
  <si>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</si>
  <si>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</si>
  <si>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</si>
  <si>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</si>
  <si>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</si>
  <si>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</si>
  <si>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</si>
  <si>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</si>
  <si>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</si>
  <si>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</si>
  <si>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</si>
  <si>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</si>
  <si>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</si>
  <si>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</si>
  <si>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</si>
  <si>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</si>
  <si>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</si>
  <si>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</si>
  <si>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</si>
  <si>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</si>
  <si>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</si>
  <si>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</si>
  <si>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</si>
  <si>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</si>
  <si>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</si>
  <si>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</si>
  <si>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</si>
  <si>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</si>
  <si>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</si>
  <si>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</si>
  <si>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</si>
  <si>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</si>
  <si>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</si>
  <si>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</si>
  <si>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</si>
  <si>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</si>
  <si>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</si>
  <si>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</si>
  <si>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</si>
  <si>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</si>
  <si>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</si>
  <si>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</si>
  <si>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</si>
  <si>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</si>
  <si>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</si>
  <si>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</si>
  <si>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</si>
  <si>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</si>
  <si>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</si>
  <si>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</si>
  <si>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</si>
  <si>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</si>
  <si>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</si>
  <si>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</si>
  <si>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</si>
  <si>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</si>
  <si>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</si>
  <si>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</si>
  <si>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</si>
  <si>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</si>
  <si>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</si>
  <si>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</si>
  <si>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</si>
  <si>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</si>
  <si>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</si>
  <si>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</si>
  <si>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</si>
  <si>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</si>
  <si>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</si>
  <si>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</si>
  <si>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</si>
  <si>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</si>
  <si>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</si>
  <si>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</si>
  <si>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</si>
  <si>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</si>
  <si>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</si>
  <si>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</si>
  <si>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</si>
  <si>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</si>
  <si>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</si>
  <si>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</si>
  <si>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</si>
  <si>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</si>
  <si>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</si>
  <si>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</si>
  <si>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</si>
  <si>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</si>
  <si>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</si>
  <si>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</si>
  <si>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</si>
  <si>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</si>
  <si>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</si>
  <si>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</si>
  <si>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</si>
  <si>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</si>
  <si>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</si>
  <si>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</si>
  <si>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</si>
  <si>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</si>
  <si>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</si>
  <si>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</si>
  <si>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</si>
  <si>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</si>
  <si>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</si>
  <si>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</si>
  <si>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</si>
  <si>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</si>
  <si>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</si>
  <si>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</si>
  <si>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</si>
  <si>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</si>
  <si>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</si>
  <si>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</si>
  <si>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</si>
  <si>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</si>
  <si>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</si>
  <si>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</si>
  <si>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</si>
  <si>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</si>
  <si>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</si>
  <si>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</si>
  <si>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</si>
  <si>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</si>
  <si>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</si>
  <si>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</si>
  <si>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</si>
  <si>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</si>
  <si>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</si>
  <si>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</si>
  <si>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</si>
  <si>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</si>
  <si>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</si>
  <si>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</si>
  <si>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</si>
  <si>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</si>
  <si>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</si>
  <si>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</si>
  <si>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</si>
  <si>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</si>
  <si>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</si>
  <si>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</si>
  <si>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</si>
  <si>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</si>
  <si>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</si>
  <si>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</si>
  <si>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</si>
  <si>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</si>
  <si>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</si>
  <si>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</si>
  <si>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</si>
  <si>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</si>
  <si>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</si>
  <si>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</si>
  <si>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</si>
  <si>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</si>
  <si>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</si>
  <si>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</si>
  <si>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</si>
  <si>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</si>
  <si>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</si>
  <si>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</si>
  <si>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</si>
  <si>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</si>
  <si>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</si>
  <si>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</si>
  <si>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</si>
  <si>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</si>
  <si>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</si>
  <si>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</si>
  <si>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</si>
  <si>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</si>
  <si>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</si>
  <si>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</si>
  <si>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</si>
  <si>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</si>
  <si>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</si>
  <si>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</si>
  <si>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</si>
  <si>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</si>
  <si>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</si>
  <si>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</si>
  <si>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</si>
  <si>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</si>
  <si>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</si>
  <si>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</si>
  <si>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</si>
  <si>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</si>
  <si>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</si>
  <si>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</si>
  <si>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</si>
  <si>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</si>
  <si>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</si>
  <si>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</si>
  <si>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</si>
  <si>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</si>
  <si>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</si>
  <si>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</si>
  <si>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</si>
  <si>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</si>
  <si>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</si>
  <si>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</si>
  <si>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</si>
  <si>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</si>
  <si>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</si>
  <si>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</si>
  <si>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</si>
  <si>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</si>
  <si>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</si>
  <si>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</si>
  <si>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</si>
  <si>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</si>
  <si>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</si>
  <si>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</si>
  <si>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</si>
  <si>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</si>
  <si>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</si>
  <si>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</si>
  <si>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</si>
  <si>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</si>
  <si>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</si>
  <si>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</si>
  <si>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</si>
  <si>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</si>
  <si>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</si>
  <si>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</si>
  <si>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</si>
  <si>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</si>
  <si>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</si>
  <si>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</si>
  <si>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</si>
  <si>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</si>
  <si>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</si>
  <si>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</si>
  <si>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</si>
  <si>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</si>
  <si>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</si>
  <si>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</si>
  <si>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</si>
  <si>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</si>
  <si>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</si>
  <si>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</si>
  <si>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</si>
  <si>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</si>
  <si>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</si>
  <si>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</si>
  <si>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</si>
  <si>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</si>
  <si>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</si>
  <si>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</si>
  <si>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</si>
  <si>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</si>
  <si>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</si>
  <si>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</si>
  <si>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</si>
  <si>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</si>
  <si>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</si>
  <si>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</si>
  <si>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</si>
  <si>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</si>
  <si>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</si>
  <si>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</si>
  <si>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</si>
  <si>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</si>
  <si>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</si>
  <si>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</si>
  <si>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</si>
  <si>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</si>
  <si>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</si>
  <si>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</si>
  <si>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</si>
  <si>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</si>
  <si>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</si>
  <si>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</si>
  <si>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</si>
  <si>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</si>
  <si>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</si>
  <si>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</si>
  <si>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</si>
  <si>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</si>
  <si>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</si>
  <si>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</si>
  <si>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</si>
  <si>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</si>
  <si>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</si>
  <si>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</si>
  <si>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</si>
  <si>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</si>
  <si>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</si>
  <si>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</si>
  <si>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</si>
  <si>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</si>
  <si>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</si>
  <si>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</si>
  <si>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</si>
  <si>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</si>
  <si>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</si>
  <si>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</si>
  <si>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</si>
  <si>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</si>
  <si>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</si>
  <si>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</si>
  <si>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</si>
  <si>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</si>
  <si>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</si>
  <si>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</si>
  <si>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</si>
  <si>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</si>
  <si>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</si>
  <si>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</si>
  <si>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</si>
  <si>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</si>
  <si>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</si>
  <si>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</si>
  <si>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</si>
  <si>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</si>
  <si>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</si>
  <si>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</si>
  <si>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</si>
  <si>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</si>
  <si>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</si>
  <si>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</si>
  <si>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</si>
  <si>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</si>
  <si>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</si>
  <si>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</si>
  <si>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</si>
  <si>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</si>
  <si>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</si>
  <si>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</si>
  <si>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</si>
  <si>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</si>
  <si>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</si>
  <si>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</si>
  <si>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</si>
  <si>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</si>
  <si>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</si>
  <si>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</si>
  <si>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</si>
  <si>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</si>
  <si>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</si>
  <si>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</si>
  <si>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</si>
  <si>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</si>
  <si>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</si>
  <si>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</si>
  <si>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</si>
  <si>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</si>
  <si>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</si>
  <si>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</si>
  <si>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</si>
  <si>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</si>
  <si>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</si>
  <si>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</si>
  <si>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</si>
  <si>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</si>
  <si>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</si>
  <si>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</si>
  <si>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</si>
  <si>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</si>
  <si>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</si>
  <si>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</si>
  <si>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</si>
  <si>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</si>
  <si>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</si>
  <si>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</si>
  <si>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</si>
  <si>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</si>
  <si>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</si>
  <si>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</si>
  <si>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</si>
  <si>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</si>
  <si>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</si>
  <si>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</si>
  <si>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</si>
  <si>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</si>
  <si>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</si>
  <si>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NON RECIPROCAL TRANSFER OUT</t>
  </si>
  <si>
    <t>NON RECIPROCAL TRANSFER IN</t>
  </si>
  <si>
    <t>24-25</t>
  </si>
  <si>
    <t>COVID19 ELC ENHANCING DETECTION-CDPH</t>
  </si>
  <si>
    <t>PENSION LIABILITY-115 TRUST</t>
  </si>
  <si>
    <t>OPEB LIABILITY-115 TRUST</t>
  </si>
  <si>
    <t>BUDGET APPROPRIATION FOR ELC ENHANCING DETECTION
Budget transfer to cover Salaries and Indirect ICG from 2160-2121, grant ended 3/24/25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</si>
</sst>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1" fontId="28" fillId="5" borderId="1" xfId="0" applyNumberFormat="1" applyFont="1" applyFill="1" applyBorder="1" applyAlignment="1" applyProtection="1">
      <alignment horizontal="left"/>
      <protection locked="0"/>
    </xf>
    <xf numFmtId="0" fontId="28" fillId="5" borderId="1" xfId="0" applyFont="1" applyFill="1" applyBorder="1" applyAlignment="1">
      <alignment horizontal="left"/>
    </xf>
    <xf numFmtId="4" fontId="0" fillId="0" borderId="0" xfId="0" applyNumberFormat="1"/>
    <xf numFmtId="1" fontId="0" fillId="5" borderId="1" xfId="0" applyNumberFormat="1" applyFill="1" applyBorder="1" applyAlignment="1" applyProtection="1">
      <alignment horizontal="left"/>
      <protection locked="0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2" workbookViewId="0">
      <selection activeCell="O25" sqref="O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2.28515625" style="4" bestFit="1" customWidth="1"/>
    <col min="14" max="14" width="10.140625" bestFit="1" customWidth="1"/>
    <col min="15" max="15" width="10.7109375" bestFit="1" customWidth="1"/>
  </cols>
  <sheetData>
    <row r="1" spans="1:13" ht="18" customHeight="1" thickBot="1" x14ac:dyDescent="0.25">
      <c r="A1" s="70"/>
      <c r="B1" s="61"/>
      <c r="E1" s="26"/>
      <c r="F1" s="119" t="s">
        <v>915</v>
      </c>
      <c r="G1" s="119"/>
      <c r="H1" s="119"/>
      <c r="I1" s="119"/>
      <c r="J1" s="119"/>
      <c r="L1" s="79" t="s">
        <v>917</v>
      </c>
      <c r="M1" s="80"/>
    </row>
    <row r="2" spans="1:13" s="1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25" t="s">
        <v>1137</v>
      </c>
      <c r="E5" s="125"/>
      <c r="F5" s="12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45819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1136</v>
      </c>
    </row>
    <row r="8" spans="1:13" ht="28.5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7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3" t="s">
        <v>1140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5" ht="16.5" x14ac:dyDescent="0.3">
      <c r="A17" s="107">
        <v>2160</v>
      </c>
      <c r="B17" s="108">
        <v>401015</v>
      </c>
      <c r="C17" s="110">
        <v>611100</v>
      </c>
      <c r="D17" s="30" t="str">
        <f>+VLOOKUP(+C17,ACCT!$A:$B,2,FALSE)</f>
        <v>REGULAR WAGES</v>
      </c>
      <c r="E17" s="44"/>
      <c r="F17" s="104">
        <v>-41672.050000000003</v>
      </c>
      <c r="G17" s="7"/>
      <c r="H17" s="102">
        <v>2160</v>
      </c>
      <c r="I17" s="102">
        <v>401015</v>
      </c>
      <c r="J17" s="103">
        <v>530100</v>
      </c>
      <c r="K17" s="30" t="str">
        <f>+VLOOKUP(+J17,ACCT!$A:$B,2,FALSE)</f>
        <v>INTEREST</v>
      </c>
      <c r="L17" s="44"/>
      <c r="M17" s="104">
        <v>-4807.04</v>
      </c>
    </row>
    <row r="18" spans="1:15" ht="16.5" x14ac:dyDescent="0.3">
      <c r="A18" s="107">
        <v>2160</v>
      </c>
      <c r="B18" s="108">
        <v>401015</v>
      </c>
      <c r="C18" s="110">
        <v>621100</v>
      </c>
      <c r="D18" s="30" t="str">
        <f>+VLOOKUP(+C18,ACCT!$A:$B,2,FALSE)</f>
        <v>O.A.S.D.I.</v>
      </c>
      <c r="E18" s="45"/>
      <c r="F18" s="105">
        <v>-3281.66</v>
      </c>
      <c r="G18" s="34"/>
      <c r="H18" s="102">
        <v>2160</v>
      </c>
      <c r="I18" s="102">
        <v>401015</v>
      </c>
      <c r="J18" s="103">
        <v>530110</v>
      </c>
      <c r="K18" s="30" t="str">
        <f>+VLOOKUP(+J18,ACCT!$A:$B,2,FALSE)</f>
        <v>NET INC.(DEC) FAIR VALUE ADJUSTMENT</v>
      </c>
      <c r="L18" s="45"/>
      <c r="M18" s="104">
        <v>231.73</v>
      </c>
    </row>
    <row r="19" spans="1:15" ht="16.5" x14ac:dyDescent="0.3">
      <c r="A19" s="107">
        <v>2160</v>
      </c>
      <c r="B19" s="108">
        <v>401015</v>
      </c>
      <c r="C19" s="110">
        <v>621200</v>
      </c>
      <c r="D19" s="30" t="str">
        <f>+VLOOKUP(+C19,ACCT!$A:$B,2,FALSE)</f>
        <v>RETIREMENT</v>
      </c>
      <c r="E19" s="45"/>
      <c r="F19" s="105">
        <v>-13073.69</v>
      </c>
      <c r="G19" s="40"/>
      <c r="H19" s="91">
        <v>2160</v>
      </c>
      <c r="I19" s="91">
        <v>401015</v>
      </c>
      <c r="J19" s="103">
        <v>542700</v>
      </c>
      <c r="K19" s="30" t="str">
        <f>+VLOOKUP(+J19,ACCT!$A:$B,2,FALSE)</f>
        <v>FEDERAL OTHER</v>
      </c>
      <c r="L19" s="45"/>
      <c r="M19" s="105">
        <v>-213687.22</v>
      </c>
    </row>
    <row r="20" spans="1:15" ht="16.5" x14ac:dyDescent="0.3">
      <c r="A20" s="107">
        <v>2160</v>
      </c>
      <c r="B20" s="108">
        <v>401015</v>
      </c>
      <c r="C20" s="110">
        <v>621300</v>
      </c>
      <c r="D20" s="30" t="s">
        <v>1138</v>
      </c>
      <c r="E20" s="45"/>
      <c r="F20" s="105">
        <v>-301.38</v>
      </c>
      <c r="G20" s="40"/>
      <c r="H20" s="91">
        <v>2160</v>
      </c>
      <c r="I20" s="91">
        <v>401015</v>
      </c>
      <c r="J20" s="93">
        <v>723000</v>
      </c>
      <c r="K20" s="30" t="str">
        <f>+VLOOKUP(+J20,ACCT!$A:$B,2,FALSE)</f>
        <v>PROFESSIONAL &amp; SPECIALIZED SERVICES</v>
      </c>
      <c r="L20" s="45"/>
      <c r="M20" s="105">
        <v>-5218.95</v>
      </c>
    </row>
    <row r="21" spans="1:15" ht="16.5" x14ac:dyDescent="0.3">
      <c r="A21" s="107">
        <v>2160</v>
      </c>
      <c r="B21" s="108">
        <v>401015</v>
      </c>
      <c r="C21" s="110">
        <v>621400</v>
      </c>
      <c r="D21" s="30" t="s">
        <v>1139</v>
      </c>
      <c r="E21" s="45"/>
      <c r="F21" s="105">
        <v>-301.38</v>
      </c>
      <c r="G21" s="40"/>
      <c r="H21" s="91"/>
      <c r="I21" s="91"/>
      <c r="J21" s="93"/>
      <c r="K21" s="30" t="str">
        <f>+VLOOKUP(+J21,ACCT!$A:$B,2,FALSE)</f>
        <v xml:space="preserve"> </v>
      </c>
      <c r="L21" s="45"/>
      <c r="M21" s="105"/>
    </row>
    <row r="22" spans="1:15" ht="16.5" x14ac:dyDescent="0.3">
      <c r="A22" s="107">
        <v>2160</v>
      </c>
      <c r="B22" s="108">
        <v>401015</v>
      </c>
      <c r="C22" s="110">
        <v>622100</v>
      </c>
      <c r="D22" s="30" t="str">
        <f>+VLOOKUP(+C22,ACCT!$A:$B,2,FALSE)</f>
        <v>OTHER INSURANCE</v>
      </c>
      <c r="E22" s="45"/>
      <c r="F22" s="105">
        <v>-10373.67</v>
      </c>
      <c r="G22" s="40"/>
      <c r="H22" s="91"/>
      <c r="I22" s="91"/>
      <c r="J22" s="93"/>
      <c r="K22" s="30" t="str">
        <f>+VLOOKUP(+J22,ACCT!$A:$B,2,FALSE)</f>
        <v xml:space="preserve"> </v>
      </c>
      <c r="L22" s="45"/>
      <c r="M22" s="105"/>
      <c r="N22" s="111"/>
      <c r="O22" s="111"/>
    </row>
    <row r="23" spans="1:15" ht="16.5" x14ac:dyDescent="0.3">
      <c r="A23" s="107">
        <v>2160</v>
      </c>
      <c r="B23" s="108">
        <v>401015</v>
      </c>
      <c r="C23" s="110">
        <v>712000</v>
      </c>
      <c r="D23" s="30" t="str">
        <f>+VLOOKUP(+C23,ACCT!$A:$B,2,FALSE)</f>
        <v>COMMUNICATIONS</v>
      </c>
      <c r="E23" s="45"/>
      <c r="F23" s="105">
        <v>-251.29</v>
      </c>
      <c r="G23" s="40"/>
      <c r="H23" s="91"/>
      <c r="I23" s="91"/>
      <c r="J23" s="93"/>
      <c r="K23" s="30" t="str">
        <f>+VLOOKUP(+J23,ACCT!$A:$B,2,FALSE)</f>
        <v xml:space="preserve"> </v>
      </c>
      <c r="L23" s="45"/>
      <c r="M23" s="105"/>
      <c r="N23" s="111"/>
      <c r="O23" s="111"/>
    </row>
    <row r="24" spans="1:15" ht="16.5" x14ac:dyDescent="0.3">
      <c r="A24" s="107">
        <v>2160</v>
      </c>
      <c r="B24" s="108">
        <v>401015</v>
      </c>
      <c r="C24" s="110">
        <v>717000</v>
      </c>
      <c r="D24" s="30" t="str">
        <f>+VLOOKUP(+C24,ACCT!$A:$B,2,FALSE)</f>
        <v>MAINTENANCE OF EQUIPMENT</v>
      </c>
      <c r="E24" s="45"/>
      <c r="F24" s="105">
        <v>-40</v>
      </c>
      <c r="G24" s="40"/>
      <c r="H24" s="91">
        <v>2160</v>
      </c>
      <c r="I24" s="91">
        <v>401015</v>
      </c>
      <c r="J24" s="93">
        <v>795000</v>
      </c>
      <c r="K24" s="30" t="str">
        <f>+VLOOKUP(+J24,ACCT!$A:$B,2,FALSE)</f>
        <v>TRANSFER OUT</v>
      </c>
      <c r="L24" s="45">
        <v>8120</v>
      </c>
      <c r="M24" s="105">
        <v>95449.69</v>
      </c>
    </row>
    <row r="25" spans="1:15" ht="16.5" x14ac:dyDescent="0.3">
      <c r="A25" s="107">
        <v>2160</v>
      </c>
      <c r="B25" s="108">
        <v>401015</v>
      </c>
      <c r="C25" s="110">
        <v>722000</v>
      </c>
      <c r="D25" s="30" t="str">
        <f>+VLOOKUP(+C25,ACCT!$A:$B,2,FALSE)</f>
        <v>OFFICE SUPPLIES</v>
      </c>
      <c r="E25" s="45"/>
      <c r="F25" s="105">
        <v>-245.93</v>
      </c>
      <c r="G25" s="40"/>
      <c r="H25" s="91">
        <v>2160</v>
      </c>
      <c r="I25" s="91">
        <v>401015</v>
      </c>
      <c r="J25" s="93">
        <v>795000</v>
      </c>
      <c r="K25" s="30" t="str">
        <f>+VLOOKUP(+J25,ACCT!$A:$B,2,FALSE)</f>
        <v>TRANSFER OUT</v>
      </c>
      <c r="L25" s="45">
        <v>8363</v>
      </c>
      <c r="M25" s="105">
        <v>219393.32</v>
      </c>
    </row>
    <row r="26" spans="1:15" ht="16.5" x14ac:dyDescent="0.3">
      <c r="A26" s="107">
        <v>2160</v>
      </c>
      <c r="B26" s="108">
        <v>401015</v>
      </c>
      <c r="C26" s="109">
        <v>725000</v>
      </c>
      <c r="D26" s="30" t="str">
        <f>+VLOOKUP(+C26,ACCT!$A:$B,2,FALSE)</f>
        <v>RENTS &amp; LEASES - EQUIPMENT</v>
      </c>
      <c r="E26" s="45"/>
      <c r="F26" s="105">
        <v>-25</v>
      </c>
      <c r="G26" s="40"/>
      <c r="H26" s="91">
        <v>2121</v>
      </c>
      <c r="I26" s="91">
        <v>401015</v>
      </c>
      <c r="J26" s="93">
        <v>595000</v>
      </c>
      <c r="K26" s="30" t="str">
        <f>+VLOOKUP(+J26,ACCT!$A:$B,2,FALSE)</f>
        <v>OPERATING TRANSFERS IN</v>
      </c>
      <c r="L26" s="45">
        <v>8120</v>
      </c>
      <c r="M26" s="105">
        <v>-95449.69</v>
      </c>
    </row>
    <row r="27" spans="1:15" ht="16.5" x14ac:dyDescent="0.3">
      <c r="A27" s="107">
        <v>2160</v>
      </c>
      <c r="B27" s="108"/>
      <c r="C27" s="112">
        <v>461000</v>
      </c>
      <c r="D27" s="30" t="str">
        <f>+VLOOKUP(+C27,ACCT!$A:$B,2,FALSE)</f>
        <v>FUND BALANCE - RESTRICTED</v>
      </c>
      <c r="E27" s="45"/>
      <c r="F27" s="105">
        <v>-18518.330000000002</v>
      </c>
      <c r="G27" s="40"/>
      <c r="H27" s="91">
        <v>2121</v>
      </c>
      <c r="I27" s="91">
        <v>401015</v>
      </c>
      <c r="J27" s="93">
        <v>595000</v>
      </c>
      <c r="K27" s="30" t="str">
        <f>+VLOOKUP(+J27,ACCT!$A:$B,2,FALSE)</f>
        <v>OPERATING TRANSFERS IN</v>
      </c>
      <c r="L27" s="45">
        <v>8363</v>
      </c>
      <c r="M27" s="105">
        <v>-219393.32</v>
      </c>
    </row>
    <row r="28" spans="1:15" ht="16.5" x14ac:dyDescent="0.3">
      <c r="A28" s="107">
        <v>2160</v>
      </c>
      <c r="B28" s="108">
        <v>401015</v>
      </c>
      <c r="C28" s="112">
        <v>795000</v>
      </c>
      <c r="D28" s="30" t="str">
        <f>+VLOOKUP(+C28,ACCT!$A:$B,2,FALSE)</f>
        <v>TRANSFER OUT</v>
      </c>
      <c r="E28" s="45">
        <v>8314</v>
      </c>
      <c r="F28" s="105">
        <v>-306.37</v>
      </c>
      <c r="G28" s="40"/>
      <c r="H28" s="91">
        <v>2160</v>
      </c>
      <c r="I28" s="91">
        <v>401015</v>
      </c>
      <c r="J28" s="93">
        <v>795000</v>
      </c>
      <c r="K28" s="30" t="str">
        <f>+VLOOKUP(+J28,ACCT!$A:$B,2,FALSE)</f>
        <v>TRANSFER OUT</v>
      </c>
      <c r="L28" s="45">
        <v>8300</v>
      </c>
      <c r="M28" s="105">
        <v>1628.76</v>
      </c>
    </row>
    <row r="29" spans="1:15" ht="16.5" x14ac:dyDescent="0.3">
      <c r="A29" s="42">
        <v>2121</v>
      </c>
      <c r="B29" s="42">
        <v>401015</v>
      </c>
      <c r="C29" s="112">
        <v>595000</v>
      </c>
      <c r="D29" s="30" t="str">
        <f>+VLOOKUP(+C29,ACCT!$A:$B,2,FALSE)</f>
        <v>OPERATING TRANSFERS IN</v>
      </c>
      <c r="E29" s="45">
        <v>8314</v>
      </c>
      <c r="F29" s="105">
        <v>306.37</v>
      </c>
      <c r="G29" s="40"/>
      <c r="H29" s="91">
        <v>2121</v>
      </c>
      <c r="I29" s="91">
        <v>401015</v>
      </c>
      <c r="J29" s="93">
        <v>595000</v>
      </c>
      <c r="K29" s="30" t="str">
        <f>+VLOOKUP(+J29,ACCT!$A:$B,2,FALSE)</f>
        <v>OPERATING TRANSFERS IN</v>
      </c>
      <c r="L29" s="45">
        <v>8300</v>
      </c>
      <c r="M29" s="105">
        <v>-1628.76</v>
      </c>
    </row>
    <row r="30" spans="1:15" ht="16.5" x14ac:dyDescent="0.3">
      <c r="A30" s="42"/>
      <c r="B30" s="42"/>
      <c r="C30" s="43"/>
      <c r="D30" s="30" t="str">
        <f>+VLOOKUP(+C30,ACCT!$A:$B,2,FALSE)</f>
        <v xml:space="preserve"> </v>
      </c>
      <c r="E30" s="45"/>
      <c r="F30" s="105"/>
      <c r="G30" s="40"/>
      <c r="H30" s="91"/>
      <c r="I30" s="91"/>
      <c r="J30" s="93"/>
      <c r="K30" s="94"/>
      <c r="L30" s="45"/>
      <c r="M30" s="105"/>
      <c r="O30" s="111"/>
    </row>
    <row r="31" spans="1:15" ht="16.5" x14ac:dyDescent="0.3">
      <c r="A31" s="42"/>
      <c r="B31" s="42"/>
      <c r="C31" s="43"/>
      <c r="D31" s="30" t="str">
        <f>+VLOOKUP(+C31,ACCT!$A:$B,2,FALSE)</f>
        <v xml:space="preserve"> </v>
      </c>
      <c r="E31" s="45"/>
      <c r="F31" s="105"/>
      <c r="G31" s="40"/>
      <c r="H31" s="91"/>
      <c r="I31" s="91"/>
      <c r="J31" s="93"/>
      <c r="K31" s="94"/>
      <c r="L31" s="45"/>
      <c r="M31" s="105"/>
      <c r="O31" s="111"/>
    </row>
    <row r="32" spans="1:15" ht="16.5" x14ac:dyDescent="0.3">
      <c r="A32" s="42"/>
      <c r="B32" s="42"/>
      <c r="C32" s="43"/>
      <c r="D32" s="30"/>
      <c r="E32" s="45"/>
      <c r="F32" s="105"/>
      <c r="G32" s="40"/>
      <c r="H32" s="91"/>
      <c r="I32" s="91"/>
      <c r="J32" s="93"/>
      <c r="K32" s="94"/>
      <c r="L32" s="45"/>
      <c r="M32" s="105"/>
    </row>
    <row r="33" spans="1:13" ht="16.5" x14ac:dyDescent="0.3">
      <c r="A33" s="42"/>
      <c r="B33" s="42"/>
      <c r="C33" s="43"/>
      <c r="D33" s="30"/>
      <c r="E33" s="45"/>
      <c r="F33" s="105"/>
      <c r="G33" s="40"/>
      <c r="H33" s="91"/>
      <c r="I33" s="91"/>
      <c r="J33" s="93"/>
      <c r="K33" s="94"/>
      <c r="L33" s="45"/>
      <c r="M33" s="105"/>
    </row>
    <row r="34" spans="1:13" ht="16.5" x14ac:dyDescent="0.3">
      <c r="A34" s="42"/>
      <c r="B34" s="42"/>
      <c r="C34" s="43"/>
      <c r="D34" s="30"/>
      <c r="E34" s="45"/>
      <c r="F34" s="105"/>
      <c r="G34" s="40"/>
      <c r="H34" s="91"/>
      <c r="I34" s="91"/>
      <c r="J34" s="93"/>
      <c r="K34" s="94"/>
      <c r="L34" s="45"/>
      <c r="M34" s="105"/>
    </row>
    <row r="35" spans="1:13" x14ac:dyDescent="0.2">
      <c r="A35" s="32"/>
      <c r="B35" s="32"/>
      <c r="C35" s="39"/>
      <c r="D35" s="33" t="s">
        <v>9</v>
      </c>
      <c r="E35" s="33"/>
      <c r="F35" s="106">
        <f>SUM(F17:F31)</f>
        <v>-88084.37999999999</v>
      </c>
      <c r="G35" s="41"/>
      <c r="H35" s="95"/>
      <c r="I35" s="95"/>
      <c r="J35" s="96"/>
      <c r="K35" s="97" t="s">
        <v>9</v>
      </c>
      <c r="L35" s="33"/>
      <c r="M35" s="106">
        <f>SUM(M17:M31)</f>
        <v>-223481.48</v>
      </c>
    </row>
    <row r="36" spans="1:13" ht="16.5" x14ac:dyDescent="0.3">
      <c r="C36" s="83"/>
      <c r="D36" s="84"/>
      <c r="E36" s="84"/>
      <c r="F36" s="85"/>
      <c r="G36" s="86"/>
      <c r="H36" s="90"/>
      <c r="I36" s="90"/>
      <c r="J36" s="39">
        <v>595000</v>
      </c>
      <c r="K36" s="30" t="str">
        <f>+VLOOKUP(+J36,ACCT!$A:$B,2,FALSE)</f>
        <v>OPERATING TRANSFERS IN</v>
      </c>
      <c r="L36" s="88"/>
      <c r="M36" s="89"/>
    </row>
    <row r="37" spans="1:13" ht="16.5" x14ac:dyDescent="0.3">
      <c r="G37" s="86"/>
      <c r="H37" s="92"/>
      <c r="I37" s="90"/>
      <c r="J37" s="32">
        <v>795000</v>
      </c>
      <c r="K37" s="30" t="str">
        <f>+VLOOKUP(+J37,ACCT!$A:$B,2,FALSE)</f>
        <v>TRANSFER OUT</v>
      </c>
      <c r="L37" s="90"/>
      <c r="M37" s="89"/>
    </row>
    <row r="38" spans="1:13" ht="26.25" customHeight="1" x14ac:dyDescent="0.2">
      <c r="A38" s="57"/>
      <c r="B38" s="57"/>
      <c r="C38" s="58"/>
      <c r="D38" s="58"/>
      <c r="F38" s="59"/>
      <c r="G38" s="59"/>
      <c r="H38" s="57"/>
      <c r="I38" s="57"/>
      <c r="J38" s="57"/>
      <c r="K38" s="57"/>
    </row>
    <row r="39" spans="1:13" x14ac:dyDescent="0.2">
      <c r="A39" s="46" t="s">
        <v>913</v>
      </c>
      <c r="B39" s="2"/>
      <c r="F39" s="62" t="s">
        <v>911</v>
      </c>
    </row>
    <row r="40" spans="1:13" ht="4.5" customHeight="1" x14ac:dyDescent="0.2">
      <c r="A40" s="63"/>
      <c r="B40" s="63"/>
      <c r="C40" s="63"/>
      <c r="D40" s="63"/>
      <c r="E40" s="63"/>
      <c r="F40" s="64"/>
      <c r="G40" s="64"/>
      <c r="H40" s="63"/>
      <c r="I40" s="63"/>
      <c r="J40" s="63"/>
      <c r="K40" s="63"/>
      <c r="L40" s="63"/>
      <c r="M40" s="64"/>
    </row>
    <row r="41" spans="1:13" ht="20.25" customHeight="1" x14ac:dyDescent="0.25">
      <c r="A41" s="65" t="s">
        <v>912</v>
      </c>
      <c r="D41" s="1" t="s">
        <v>901</v>
      </c>
      <c r="E41" s="1" t="s">
        <v>902</v>
      </c>
      <c r="F41" s="5"/>
      <c r="H41" s="5" t="s">
        <v>903</v>
      </c>
    </row>
    <row r="42" spans="1:13" ht="18.75" customHeight="1" x14ac:dyDescent="0.2"/>
    <row r="43" spans="1:13" ht="14.25" customHeight="1" thickBot="1" x14ac:dyDescent="0.25">
      <c r="A43" s="48" t="s">
        <v>898</v>
      </c>
      <c r="B43" s="21"/>
      <c r="C43" s="21"/>
      <c r="D43" s="21"/>
      <c r="E43" s="48"/>
      <c r="F43" s="49"/>
      <c r="G43" s="49"/>
      <c r="H43" s="48" t="s">
        <v>899</v>
      </c>
      <c r="I43" s="21"/>
      <c r="J43" s="48"/>
      <c r="K43" s="78" t="s">
        <v>900</v>
      </c>
      <c r="L43" s="21"/>
      <c r="M43" s="49"/>
    </row>
    <row r="45" spans="1:13" ht="27.75" customHeight="1" thickBot="1" x14ac:dyDescent="0.25">
      <c r="A45" s="21"/>
      <c r="B45" s="21"/>
      <c r="C45" s="21"/>
      <c r="D45" s="21"/>
      <c r="E45" s="21"/>
      <c r="H45" s="21"/>
      <c r="I45" s="21"/>
      <c r="J45" s="27"/>
      <c r="K45" s="27"/>
      <c r="L45" s="21"/>
      <c r="M45" s="21"/>
    </row>
    <row r="46" spans="1:13" x14ac:dyDescent="0.2">
      <c r="A46" s="47" t="s">
        <v>916</v>
      </c>
      <c r="H46" s="46" t="s">
        <v>910</v>
      </c>
      <c r="I46" s="2"/>
      <c r="L46" t="s">
        <v>7</v>
      </c>
      <c r="M46"/>
    </row>
    <row r="48" spans="1:13" ht="13.5" thickBot="1" x14ac:dyDescent="0.25">
      <c r="A48" t="s">
        <v>1</v>
      </c>
      <c r="H48" s="24" t="s">
        <v>13</v>
      </c>
      <c r="I48" s="25"/>
      <c r="J48" s="21"/>
      <c r="K48" s="21"/>
      <c r="L48" s="25"/>
      <c r="M48" s="49"/>
    </row>
    <row r="50" spans="1:13" x14ac:dyDescent="0.2">
      <c r="A50" s="47" t="s">
        <v>904</v>
      </c>
      <c r="B50" s="47"/>
    </row>
    <row r="51" spans="1:13" ht="13.5" thickBot="1" x14ac:dyDescent="0.25">
      <c r="A51" s="47" t="s">
        <v>905</v>
      </c>
      <c r="B51" s="3"/>
      <c r="H51" s="27"/>
      <c r="I51" s="27"/>
      <c r="J51" s="27"/>
      <c r="K51" s="27"/>
      <c r="L51" s="27"/>
      <c r="M51" s="49"/>
    </row>
    <row r="52" spans="1:13" x14ac:dyDescent="0.2">
      <c r="A52" s="47" t="s">
        <v>906</v>
      </c>
      <c r="H52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34 K17:K34">
    <cfRule type="cellIs" dxfId="2" priority="2" stopIfTrue="1" operator="equal">
      <formula>"""#N/A"""</formula>
    </cfRule>
  </conditionalFormatting>
  <conditionalFormatting sqref="K36:K37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5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2"/>
  <sheetViews>
    <sheetView topLeftCell="A456" workbookViewId="0">
      <selection activeCell="B465" sqref="B465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595100</v>
      </c>
      <c r="B465" t="s">
        <v>1135</v>
      </c>
      <c r="E465" s="28"/>
    </row>
    <row r="466" spans="1:5" x14ac:dyDescent="0.2">
      <c r="A466">
        <v>610000</v>
      </c>
      <c r="B466" t="s">
        <v>1108</v>
      </c>
      <c r="E466" s="28"/>
    </row>
    <row r="467" spans="1:5" x14ac:dyDescent="0.2">
      <c r="A467">
        <v>611000</v>
      </c>
      <c r="B467" t="s">
        <v>1109</v>
      </c>
      <c r="E467" s="28"/>
    </row>
    <row r="468" spans="1:5" x14ac:dyDescent="0.2">
      <c r="A468">
        <v>611100</v>
      </c>
      <c r="B468" t="s">
        <v>302</v>
      </c>
      <c r="E468" s="28"/>
    </row>
    <row r="469" spans="1:5" x14ac:dyDescent="0.2">
      <c r="A469">
        <v>611110</v>
      </c>
      <c r="B469" t="s">
        <v>303</v>
      </c>
      <c r="E469" s="28"/>
    </row>
    <row r="470" spans="1:5" x14ac:dyDescent="0.2">
      <c r="A470">
        <v>611120</v>
      </c>
      <c r="B470" t="s">
        <v>304</v>
      </c>
      <c r="E470" s="28"/>
    </row>
    <row r="471" spans="1:5" x14ac:dyDescent="0.2">
      <c r="A471">
        <v>611130</v>
      </c>
      <c r="B471" t="s">
        <v>305</v>
      </c>
      <c r="E471" s="28"/>
    </row>
    <row r="472" spans="1:5" x14ac:dyDescent="0.2">
      <c r="A472">
        <v>611200</v>
      </c>
      <c r="B472" t="s">
        <v>306</v>
      </c>
      <c r="E472" s="28"/>
    </row>
    <row r="473" spans="1:5" x14ac:dyDescent="0.2">
      <c r="A473">
        <v>611300</v>
      </c>
      <c r="B473" t="s">
        <v>1110</v>
      </c>
      <c r="E473" s="28"/>
    </row>
    <row r="474" spans="1:5" x14ac:dyDescent="0.2">
      <c r="A474">
        <v>612000</v>
      </c>
      <c r="B474" t="s">
        <v>307</v>
      </c>
      <c r="E474" s="28"/>
    </row>
    <row r="475" spans="1:5" x14ac:dyDescent="0.2">
      <c r="A475">
        <v>612100</v>
      </c>
      <c r="B475" t="s">
        <v>308</v>
      </c>
      <c r="E475" s="28"/>
    </row>
    <row r="476" spans="1:5" x14ac:dyDescent="0.2">
      <c r="A476">
        <v>621100</v>
      </c>
      <c r="B476" t="s">
        <v>310</v>
      </c>
      <c r="E476" s="28"/>
    </row>
    <row r="477" spans="1:5" x14ac:dyDescent="0.2">
      <c r="A477">
        <v>621200</v>
      </c>
      <c r="B477" t="s">
        <v>309</v>
      </c>
      <c r="E477" s="28"/>
    </row>
    <row r="478" spans="1:5" x14ac:dyDescent="0.2">
      <c r="A478">
        <v>622100</v>
      </c>
      <c r="B478" t="s">
        <v>311</v>
      </c>
      <c r="E478" s="28"/>
    </row>
    <row r="479" spans="1:5" x14ac:dyDescent="0.2">
      <c r="A479">
        <v>622200</v>
      </c>
      <c r="B479" t="s">
        <v>312</v>
      </c>
      <c r="E479" s="28"/>
    </row>
    <row r="480" spans="1:5" x14ac:dyDescent="0.2">
      <c r="A480">
        <v>622300</v>
      </c>
      <c r="B480" t="s">
        <v>1111</v>
      </c>
      <c r="E480" s="28"/>
    </row>
    <row r="481" spans="1:5" x14ac:dyDescent="0.2">
      <c r="A481">
        <v>622400</v>
      </c>
      <c r="B481" t="s">
        <v>313</v>
      </c>
      <c r="E481" s="28"/>
    </row>
    <row r="482" spans="1:5" x14ac:dyDescent="0.2">
      <c r="A482">
        <v>622500</v>
      </c>
      <c r="B482" t="s">
        <v>314</v>
      </c>
      <c r="E482" s="28"/>
    </row>
    <row r="483" spans="1:5" x14ac:dyDescent="0.2">
      <c r="A483">
        <v>623100</v>
      </c>
      <c r="B483" t="s">
        <v>315</v>
      </c>
      <c r="E483" s="28"/>
    </row>
    <row r="484" spans="1:5" x14ac:dyDescent="0.2">
      <c r="A484">
        <v>624100</v>
      </c>
      <c r="B484" t="s">
        <v>317</v>
      </c>
      <c r="E484" s="28"/>
    </row>
    <row r="485" spans="1:5" x14ac:dyDescent="0.2">
      <c r="A485">
        <v>624110</v>
      </c>
      <c r="B485" t="s">
        <v>318</v>
      </c>
      <c r="E485" s="28"/>
    </row>
    <row r="486" spans="1:5" x14ac:dyDescent="0.2">
      <c r="A486">
        <v>624120</v>
      </c>
      <c r="B486" t="s">
        <v>316</v>
      </c>
      <c r="E486" s="28"/>
    </row>
    <row r="487" spans="1:5" x14ac:dyDescent="0.2">
      <c r="A487">
        <v>624130</v>
      </c>
      <c r="B487" t="s">
        <v>1112</v>
      </c>
      <c r="E487" s="28"/>
    </row>
    <row r="488" spans="1:5" x14ac:dyDescent="0.2">
      <c r="A488">
        <v>700000</v>
      </c>
      <c r="B488" t="s">
        <v>319</v>
      </c>
      <c r="E488" s="28"/>
    </row>
    <row r="489" spans="1:5" x14ac:dyDescent="0.2">
      <c r="A489">
        <v>710000</v>
      </c>
      <c r="B489" t="s">
        <v>320</v>
      </c>
      <c r="E489" s="28"/>
    </row>
    <row r="490" spans="1:5" x14ac:dyDescent="0.2">
      <c r="A490">
        <v>711000</v>
      </c>
      <c r="B490" t="s">
        <v>321</v>
      </c>
      <c r="E490" s="28"/>
    </row>
    <row r="491" spans="1:5" x14ac:dyDescent="0.2">
      <c r="A491">
        <v>711010</v>
      </c>
      <c r="B491" t="s">
        <v>322</v>
      </c>
      <c r="E491" s="28"/>
    </row>
    <row r="492" spans="1:5" x14ac:dyDescent="0.2">
      <c r="A492">
        <v>712000</v>
      </c>
      <c r="B492" t="s">
        <v>323</v>
      </c>
      <c r="E492" s="28"/>
    </row>
    <row r="493" spans="1:5" x14ac:dyDescent="0.2">
      <c r="A493">
        <v>712001</v>
      </c>
      <c r="B493" t="s">
        <v>324</v>
      </c>
      <c r="E493" s="28"/>
    </row>
    <row r="494" spans="1:5" x14ac:dyDescent="0.2">
      <c r="A494">
        <v>712002</v>
      </c>
      <c r="B494" t="s">
        <v>325</v>
      </c>
      <c r="E494" s="28"/>
    </row>
    <row r="495" spans="1:5" x14ac:dyDescent="0.2">
      <c r="A495">
        <v>712003</v>
      </c>
      <c r="B495" t="s">
        <v>326</v>
      </c>
      <c r="E495" s="28"/>
    </row>
    <row r="496" spans="1:5" x14ac:dyDescent="0.2">
      <c r="A496">
        <v>712004</v>
      </c>
      <c r="B496" t="s">
        <v>327</v>
      </c>
      <c r="E496" s="28"/>
    </row>
    <row r="497" spans="1:5" x14ac:dyDescent="0.2">
      <c r="A497">
        <v>712005</v>
      </c>
      <c r="B497" t="s">
        <v>328</v>
      </c>
      <c r="E497" s="28"/>
    </row>
    <row r="498" spans="1:5" x14ac:dyDescent="0.2">
      <c r="A498">
        <v>712020</v>
      </c>
      <c r="B498" t="s">
        <v>329</v>
      </c>
      <c r="E498" s="28"/>
    </row>
    <row r="499" spans="1:5" x14ac:dyDescent="0.2">
      <c r="A499">
        <v>712100</v>
      </c>
      <c r="B499" t="s">
        <v>330</v>
      </c>
      <c r="E499" s="28"/>
    </row>
    <row r="500" spans="1:5" x14ac:dyDescent="0.2">
      <c r="A500">
        <v>713000</v>
      </c>
      <c r="B500" t="s">
        <v>331</v>
      </c>
      <c r="E500" s="28"/>
    </row>
    <row r="501" spans="1:5" x14ac:dyDescent="0.2">
      <c r="A501">
        <v>714000</v>
      </c>
      <c r="B501" t="s">
        <v>332</v>
      </c>
      <c r="E501" s="28"/>
    </row>
    <row r="502" spans="1:5" x14ac:dyDescent="0.2">
      <c r="A502">
        <v>714070</v>
      </c>
      <c r="B502" t="s">
        <v>333</v>
      </c>
      <c r="E502" s="28"/>
    </row>
    <row r="503" spans="1:5" x14ac:dyDescent="0.2">
      <c r="A503">
        <v>715000</v>
      </c>
      <c r="B503" t="s">
        <v>334</v>
      </c>
      <c r="E503" s="28"/>
    </row>
    <row r="504" spans="1:5" x14ac:dyDescent="0.2">
      <c r="A504">
        <v>715020</v>
      </c>
      <c r="B504" t="s">
        <v>335</v>
      </c>
      <c r="E504" s="28"/>
    </row>
    <row r="505" spans="1:5" x14ac:dyDescent="0.2">
      <c r="A505">
        <v>715100</v>
      </c>
      <c r="B505" t="s">
        <v>336</v>
      </c>
      <c r="E505" s="28"/>
    </row>
    <row r="506" spans="1:5" x14ac:dyDescent="0.2">
      <c r="A506">
        <v>715110</v>
      </c>
      <c r="B506" t="s">
        <v>337</v>
      </c>
      <c r="E506" s="28"/>
    </row>
    <row r="507" spans="1:5" x14ac:dyDescent="0.2">
      <c r="A507">
        <v>715120</v>
      </c>
      <c r="B507" t="s">
        <v>338</v>
      </c>
      <c r="E507" s="28"/>
    </row>
    <row r="508" spans="1:5" x14ac:dyDescent="0.2">
      <c r="A508">
        <v>715200</v>
      </c>
      <c r="B508" t="s">
        <v>339</v>
      </c>
      <c r="E508" s="28"/>
    </row>
    <row r="509" spans="1:5" x14ac:dyDescent="0.2">
      <c r="A509">
        <v>716000</v>
      </c>
      <c r="B509" t="s">
        <v>340</v>
      </c>
      <c r="E509" s="28"/>
    </row>
    <row r="510" spans="1:5" x14ac:dyDescent="0.2">
      <c r="A510">
        <v>716070</v>
      </c>
      <c r="B510" t="s">
        <v>341</v>
      </c>
      <c r="E510" s="28"/>
    </row>
    <row r="511" spans="1:5" x14ac:dyDescent="0.2">
      <c r="A511">
        <v>717000</v>
      </c>
      <c r="B511" t="s">
        <v>342</v>
      </c>
      <c r="E511" s="28"/>
    </row>
    <row r="512" spans="1:5" x14ac:dyDescent="0.2">
      <c r="A512">
        <v>717010</v>
      </c>
      <c r="B512" t="s">
        <v>343</v>
      </c>
      <c r="E512" s="28"/>
    </row>
    <row r="513" spans="1:5" x14ac:dyDescent="0.2">
      <c r="A513">
        <v>717020</v>
      </c>
      <c r="B513" t="s">
        <v>344</v>
      </c>
      <c r="E513" s="28"/>
    </row>
    <row r="514" spans="1:5" x14ac:dyDescent="0.2">
      <c r="A514">
        <v>717030</v>
      </c>
      <c r="B514" t="s">
        <v>345</v>
      </c>
      <c r="E514" s="28"/>
    </row>
    <row r="515" spans="1:5" x14ac:dyDescent="0.2">
      <c r="A515">
        <v>717100</v>
      </c>
      <c r="B515" t="s">
        <v>346</v>
      </c>
      <c r="E515" s="28"/>
    </row>
    <row r="516" spans="1:5" x14ac:dyDescent="0.2">
      <c r="A516">
        <v>717200</v>
      </c>
      <c r="B516" t="s">
        <v>347</v>
      </c>
      <c r="E516" s="28"/>
    </row>
    <row r="517" spans="1:5" x14ac:dyDescent="0.2">
      <c r="A517">
        <v>717300</v>
      </c>
      <c r="B517" t="s">
        <v>348</v>
      </c>
      <c r="E517" s="28"/>
    </row>
    <row r="518" spans="1:5" x14ac:dyDescent="0.2">
      <c r="A518">
        <v>717400</v>
      </c>
      <c r="B518" t="s">
        <v>349</v>
      </c>
      <c r="E518" s="28"/>
    </row>
    <row r="519" spans="1:5" x14ac:dyDescent="0.2">
      <c r="A519">
        <v>717500</v>
      </c>
      <c r="B519" t="s">
        <v>350</v>
      </c>
      <c r="E519" s="28"/>
    </row>
    <row r="520" spans="1:5" x14ac:dyDescent="0.2">
      <c r="A520">
        <v>718000</v>
      </c>
      <c r="B520" t="s">
        <v>351</v>
      </c>
      <c r="E520" s="28"/>
    </row>
    <row r="521" spans="1:5" x14ac:dyDescent="0.2">
      <c r="A521">
        <v>718020</v>
      </c>
      <c r="B521" t="s">
        <v>352</v>
      </c>
      <c r="E521" s="28"/>
    </row>
    <row r="522" spans="1:5" x14ac:dyDescent="0.2">
      <c r="A522">
        <v>718070</v>
      </c>
      <c r="B522" t="s">
        <v>353</v>
      </c>
      <c r="E522" s="28"/>
    </row>
    <row r="523" spans="1:5" x14ac:dyDescent="0.2">
      <c r="A523">
        <v>718100</v>
      </c>
      <c r="B523" t="s">
        <v>354</v>
      </c>
      <c r="E523" s="28"/>
    </row>
    <row r="524" spans="1:5" x14ac:dyDescent="0.2">
      <c r="A524">
        <v>718101</v>
      </c>
      <c r="B524" t="s">
        <v>355</v>
      </c>
      <c r="E524" s="28"/>
    </row>
    <row r="525" spans="1:5" x14ac:dyDescent="0.2">
      <c r="A525">
        <v>719000</v>
      </c>
      <c r="B525" t="s">
        <v>356</v>
      </c>
      <c r="E525" s="28"/>
    </row>
    <row r="526" spans="1:5" x14ac:dyDescent="0.2">
      <c r="A526">
        <v>720000</v>
      </c>
      <c r="B526" t="s">
        <v>357</v>
      </c>
      <c r="E526" s="28"/>
    </row>
    <row r="527" spans="1:5" x14ac:dyDescent="0.2">
      <c r="A527">
        <v>721000</v>
      </c>
      <c r="B527" t="s">
        <v>358</v>
      </c>
      <c r="E527" s="28"/>
    </row>
    <row r="528" spans="1:5" x14ac:dyDescent="0.2">
      <c r="A528">
        <v>721020</v>
      </c>
      <c r="B528" t="s">
        <v>359</v>
      </c>
      <c r="E528" s="28"/>
    </row>
    <row r="529" spans="1:5" x14ac:dyDescent="0.2">
      <c r="A529">
        <v>722000</v>
      </c>
      <c r="B529" t="s">
        <v>360</v>
      </c>
      <c r="E529" s="28"/>
    </row>
    <row r="530" spans="1:5" x14ac:dyDescent="0.2">
      <c r="A530">
        <v>722070</v>
      </c>
      <c r="B530" t="s">
        <v>361</v>
      </c>
      <c r="E530" s="28"/>
    </row>
    <row r="531" spans="1:5" x14ac:dyDescent="0.2">
      <c r="A531">
        <v>722100</v>
      </c>
      <c r="B531" t="s">
        <v>362</v>
      </c>
      <c r="E531" s="28"/>
    </row>
    <row r="532" spans="1:5" x14ac:dyDescent="0.2">
      <c r="A532">
        <v>723000</v>
      </c>
      <c r="B532" t="s">
        <v>363</v>
      </c>
      <c r="E532" s="28"/>
    </row>
    <row r="533" spans="1:5" x14ac:dyDescent="0.2">
      <c r="A533">
        <v>723010</v>
      </c>
      <c r="B533" t="s">
        <v>364</v>
      </c>
      <c r="E533" s="28"/>
    </row>
    <row r="534" spans="1:5" x14ac:dyDescent="0.2">
      <c r="A534">
        <v>723015</v>
      </c>
      <c r="B534" t="s">
        <v>1113</v>
      </c>
      <c r="E534" s="28"/>
    </row>
    <row r="535" spans="1:5" x14ac:dyDescent="0.2">
      <c r="A535">
        <v>723016</v>
      </c>
      <c r="B535" t="s">
        <v>1114</v>
      </c>
      <c r="E535" s="28"/>
    </row>
    <row r="536" spans="1:5" x14ac:dyDescent="0.2">
      <c r="A536">
        <v>723020</v>
      </c>
      <c r="B536" t="s">
        <v>365</v>
      </c>
      <c r="E536" s="28"/>
    </row>
    <row r="537" spans="1:5" x14ac:dyDescent="0.2">
      <c r="A537">
        <v>723030</v>
      </c>
      <c r="B537" t="s">
        <v>366</v>
      </c>
      <c r="E537" s="28"/>
    </row>
    <row r="538" spans="1:5" x14ac:dyDescent="0.2">
      <c r="A538">
        <v>723040</v>
      </c>
      <c r="B538" t="s">
        <v>368</v>
      </c>
      <c r="E538" s="28"/>
    </row>
    <row r="539" spans="1:5" x14ac:dyDescent="0.2">
      <c r="A539">
        <v>723041</v>
      </c>
      <c r="B539" t="s">
        <v>369</v>
      </c>
      <c r="E539" s="28"/>
    </row>
    <row r="540" spans="1:5" x14ac:dyDescent="0.2">
      <c r="A540">
        <v>723042</v>
      </c>
      <c r="B540" t="s">
        <v>370</v>
      </c>
      <c r="E540" s="28"/>
    </row>
    <row r="541" spans="1:5" x14ac:dyDescent="0.2">
      <c r="A541">
        <v>723043</v>
      </c>
      <c r="B541" t="s">
        <v>367</v>
      </c>
      <c r="E541" s="28"/>
    </row>
    <row r="542" spans="1:5" x14ac:dyDescent="0.2">
      <c r="A542">
        <v>723044</v>
      </c>
      <c r="B542" t="s">
        <v>1115</v>
      </c>
      <c r="E542" s="28"/>
    </row>
    <row r="543" spans="1:5" x14ac:dyDescent="0.2">
      <c r="A543">
        <v>723050</v>
      </c>
      <c r="B543" t="s">
        <v>371</v>
      </c>
      <c r="E543" s="28"/>
    </row>
    <row r="544" spans="1:5" x14ac:dyDescent="0.2">
      <c r="A544">
        <v>723060</v>
      </c>
      <c r="B544" t="s">
        <v>372</v>
      </c>
      <c r="E544" s="28"/>
    </row>
    <row r="545" spans="1:5" x14ac:dyDescent="0.2">
      <c r="A545">
        <v>723070</v>
      </c>
      <c r="B545" t="s">
        <v>373</v>
      </c>
      <c r="E545" s="28"/>
    </row>
    <row r="546" spans="1:5" x14ac:dyDescent="0.2">
      <c r="A546">
        <v>723080</v>
      </c>
      <c r="B546" t="s">
        <v>374</v>
      </c>
      <c r="E546" s="28"/>
    </row>
    <row r="547" spans="1:5" x14ac:dyDescent="0.2">
      <c r="A547">
        <v>723090</v>
      </c>
      <c r="B547" t="s">
        <v>375</v>
      </c>
      <c r="E547" s="28"/>
    </row>
    <row r="548" spans="1:5" x14ac:dyDescent="0.2">
      <c r="A548">
        <v>723100</v>
      </c>
      <c r="B548" t="s">
        <v>119</v>
      </c>
      <c r="E548" s="28"/>
    </row>
    <row r="549" spans="1:5" x14ac:dyDescent="0.2">
      <c r="A549">
        <v>723110</v>
      </c>
      <c r="B549" t="s">
        <v>1116</v>
      </c>
      <c r="E549" s="28"/>
    </row>
    <row r="550" spans="1:5" x14ac:dyDescent="0.2">
      <c r="A550">
        <v>723120</v>
      </c>
      <c r="B550" t="s">
        <v>376</v>
      </c>
      <c r="E550" s="28"/>
    </row>
    <row r="551" spans="1:5" x14ac:dyDescent="0.2">
      <c r="A551">
        <v>723130</v>
      </c>
      <c r="B551" t="s">
        <v>377</v>
      </c>
      <c r="E551" s="28"/>
    </row>
    <row r="552" spans="1:5" x14ac:dyDescent="0.2">
      <c r="A552">
        <v>723140</v>
      </c>
      <c r="B552" t="s">
        <v>378</v>
      </c>
      <c r="E552" s="28"/>
    </row>
    <row r="553" spans="1:5" x14ac:dyDescent="0.2">
      <c r="A553">
        <v>723150</v>
      </c>
      <c r="B553" t="s">
        <v>379</v>
      </c>
      <c r="E553" s="28"/>
    </row>
    <row r="554" spans="1:5" x14ac:dyDescent="0.2">
      <c r="A554">
        <v>723160</v>
      </c>
      <c r="B554" t="s">
        <v>380</v>
      </c>
      <c r="E554" s="28"/>
    </row>
    <row r="555" spans="1:5" x14ac:dyDescent="0.2">
      <c r="A555">
        <v>723200</v>
      </c>
      <c r="B555" t="s">
        <v>381</v>
      </c>
      <c r="E555" s="28"/>
    </row>
    <row r="556" spans="1:5" x14ac:dyDescent="0.2">
      <c r="A556">
        <v>723210</v>
      </c>
      <c r="B556" t="s">
        <v>1117</v>
      </c>
      <c r="E556" s="28"/>
    </row>
    <row r="557" spans="1:5" x14ac:dyDescent="0.2">
      <c r="A557">
        <v>723250</v>
      </c>
      <c r="B557" t="s">
        <v>382</v>
      </c>
      <c r="E557" s="28"/>
    </row>
    <row r="558" spans="1:5" x14ac:dyDescent="0.2">
      <c r="A558">
        <v>723260</v>
      </c>
      <c r="B558" t="s">
        <v>383</v>
      </c>
      <c r="E558" s="28"/>
    </row>
    <row r="559" spans="1:5" x14ac:dyDescent="0.2">
      <c r="A559">
        <v>723261</v>
      </c>
      <c r="B559" t="s">
        <v>384</v>
      </c>
      <c r="E559" s="28"/>
    </row>
    <row r="560" spans="1:5" x14ac:dyDescent="0.2">
      <c r="A560">
        <v>723262</v>
      </c>
      <c r="B560" t="s">
        <v>385</v>
      </c>
      <c r="E560" s="28"/>
    </row>
    <row r="561" spans="1:5" x14ac:dyDescent="0.2">
      <c r="A561">
        <v>723263</v>
      </c>
      <c r="B561" t="s">
        <v>386</v>
      </c>
      <c r="E561" s="28"/>
    </row>
    <row r="562" spans="1:5" x14ac:dyDescent="0.2">
      <c r="A562">
        <v>723264</v>
      </c>
      <c r="B562" t="s">
        <v>387</v>
      </c>
      <c r="E562" s="28"/>
    </row>
    <row r="563" spans="1:5" x14ac:dyDescent="0.2">
      <c r="A563">
        <v>723265</v>
      </c>
      <c r="B563" t="s">
        <v>388</v>
      </c>
      <c r="E563" s="28"/>
    </row>
    <row r="564" spans="1:5" x14ac:dyDescent="0.2">
      <c r="A564">
        <v>723266</v>
      </c>
      <c r="B564" t="s">
        <v>389</v>
      </c>
      <c r="E564" s="28"/>
    </row>
    <row r="565" spans="1:5" x14ac:dyDescent="0.2">
      <c r="A565">
        <v>723300</v>
      </c>
      <c r="B565" t="s">
        <v>390</v>
      </c>
      <c r="E565" s="28"/>
    </row>
    <row r="566" spans="1:5" x14ac:dyDescent="0.2">
      <c r="A566">
        <v>723445</v>
      </c>
      <c r="B566" t="s">
        <v>189</v>
      </c>
      <c r="E566" s="28"/>
    </row>
    <row r="567" spans="1:5" x14ac:dyDescent="0.2">
      <c r="A567">
        <v>723446</v>
      </c>
      <c r="B567" t="s">
        <v>190</v>
      </c>
      <c r="E567" s="28"/>
    </row>
    <row r="568" spans="1:5" x14ac:dyDescent="0.2">
      <c r="A568">
        <v>723453</v>
      </c>
      <c r="B568" t="s">
        <v>391</v>
      </c>
      <c r="E568" s="28"/>
    </row>
    <row r="569" spans="1:5" x14ac:dyDescent="0.2">
      <c r="A569">
        <v>723458</v>
      </c>
      <c r="B569" t="s">
        <v>392</v>
      </c>
      <c r="E569" s="28"/>
    </row>
    <row r="570" spans="1:5" x14ac:dyDescent="0.2">
      <c r="A570">
        <v>723459</v>
      </c>
      <c r="B570" t="s">
        <v>192</v>
      </c>
      <c r="E570" s="28"/>
    </row>
    <row r="571" spans="1:5" x14ac:dyDescent="0.2">
      <c r="A571">
        <v>723461</v>
      </c>
      <c r="B571" t="s">
        <v>393</v>
      </c>
      <c r="E571" s="28"/>
    </row>
    <row r="572" spans="1:5" x14ac:dyDescent="0.2">
      <c r="A572">
        <v>723465</v>
      </c>
      <c r="B572" t="s">
        <v>394</v>
      </c>
      <c r="E572" s="28"/>
    </row>
    <row r="573" spans="1:5" x14ac:dyDescent="0.2">
      <c r="A573">
        <v>723466</v>
      </c>
      <c r="B573" t="s">
        <v>395</v>
      </c>
      <c r="E573" s="28"/>
    </row>
    <row r="574" spans="1:5" x14ac:dyDescent="0.2">
      <c r="A574">
        <v>723467</v>
      </c>
      <c r="B574" t="s">
        <v>396</v>
      </c>
      <c r="E574" s="28"/>
    </row>
    <row r="575" spans="1:5" x14ac:dyDescent="0.2">
      <c r="A575">
        <v>723468</v>
      </c>
      <c r="B575" t="s">
        <v>397</v>
      </c>
      <c r="E575" s="28"/>
    </row>
    <row r="576" spans="1:5" x14ac:dyDescent="0.2">
      <c r="A576">
        <v>723470</v>
      </c>
      <c r="B576" t="s">
        <v>398</v>
      </c>
      <c r="E576" s="28"/>
    </row>
    <row r="577" spans="1:5" x14ac:dyDescent="0.2">
      <c r="A577">
        <v>723472</v>
      </c>
      <c r="B577" t="s">
        <v>195</v>
      </c>
      <c r="E577" s="28"/>
    </row>
    <row r="578" spans="1:5" x14ac:dyDescent="0.2">
      <c r="A578">
        <v>723473</v>
      </c>
      <c r="B578" t="s">
        <v>399</v>
      </c>
      <c r="E578" s="28"/>
    </row>
    <row r="579" spans="1:5" x14ac:dyDescent="0.2">
      <c r="A579">
        <v>723474</v>
      </c>
      <c r="B579" t="s">
        <v>197</v>
      </c>
      <c r="E579" s="28"/>
    </row>
    <row r="580" spans="1:5" x14ac:dyDescent="0.2">
      <c r="A580">
        <v>723475</v>
      </c>
      <c r="B580" t="s">
        <v>198</v>
      </c>
      <c r="E580" s="28"/>
    </row>
    <row r="581" spans="1:5" x14ac:dyDescent="0.2">
      <c r="A581">
        <v>723476</v>
      </c>
      <c r="B581" t="s">
        <v>199</v>
      </c>
      <c r="E581" s="28"/>
    </row>
    <row r="582" spans="1:5" x14ac:dyDescent="0.2">
      <c r="A582">
        <v>723477</v>
      </c>
      <c r="B582" t="s">
        <v>200</v>
      </c>
      <c r="E582" s="28"/>
    </row>
    <row r="583" spans="1:5" x14ac:dyDescent="0.2">
      <c r="A583">
        <v>723478</v>
      </c>
      <c r="B583" t="s">
        <v>201</v>
      </c>
      <c r="E583" s="28"/>
    </row>
    <row r="584" spans="1:5" x14ac:dyDescent="0.2">
      <c r="A584">
        <v>723479</v>
      </c>
      <c r="B584" t="s">
        <v>202</v>
      </c>
      <c r="E584" s="28"/>
    </row>
    <row r="585" spans="1:5" x14ac:dyDescent="0.2">
      <c r="A585">
        <v>723480</v>
      </c>
      <c r="B585" t="s">
        <v>203</v>
      </c>
      <c r="E585" s="28"/>
    </row>
    <row r="586" spans="1:5" x14ac:dyDescent="0.2">
      <c r="A586">
        <v>723481</v>
      </c>
      <c r="B586" t="s">
        <v>204</v>
      </c>
      <c r="E586" s="28"/>
    </row>
    <row r="587" spans="1:5" x14ac:dyDescent="0.2">
      <c r="A587">
        <v>723482</v>
      </c>
      <c r="B587" t="s">
        <v>205</v>
      </c>
      <c r="E587" s="28"/>
    </row>
    <row r="588" spans="1:5" x14ac:dyDescent="0.2">
      <c r="A588">
        <v>723483</v>
      </c>
      <c r="B588" t="s">
        <v>206</v>
      </c>
      <c r="E588" s="28"/>
    </row>
    <row r="589" spans="1:5" x14ac:dyDescent="0.2">
      <c r="A589">
        <v>723484</v>
      </c>
      <c r="B589" t="s">
        <v>207</v>
      </c>
      <c r="E589" s="28"/>
    </row>
    <row r="590" spans="1:5" x14ac:dyDescent="0.2">
      <c r="A590">
        <v>723485</v>
      </c>
      <c r="B590" t="s">
        <v>208</v>
      </c>
      <c r="E590" s="28"/>
    </row>
    <row r="591" spans="1:5" x14ac:dyDescent="0.2">
      <c r="A591">
        <v>723486</v>
      </c>
      <c r="B591" t="s">
        <v>400</v>
      </c>
      <c r="E591" s="28"/>
    </row>
    <row r="592" spans="1:5" x14ac:dyDescent="0.2">
      <c r="A592">
        <v>723487</v>
      </c>
      <c r="B592" t="s">
        <v>210</v>
      </c>
      <c r="E592" s="28"/>
    </row>
    <row r="593" spans="1:5" x14ac:dyDescent="0.2">
      <c r="A593">
        <v>723488</v>
      </c>
      <c r="B593" t="s">
        <v>211</v>
      </c>
      <c r="E593" s="28"/>
    </row>
    <row r="594" spans="1:5" x14ac:dyDescent="0.2">
      <c r="A594">
        <v>723489</v>
      </c>
      <c r="B594" t="s">
        <v>212</v>
      </c>
      <c r="E594" s="28"/>
    </row>
    <row r="595" spans="1:5" x14ac:dyDescent="0.2">
      <c r="A595">
        <v>723490</v>
      </c>
      <c r="B595" t="s">
        <v>401</v>
      </c>
      <c r="E595" s="28"/>
    </row>
    <row r="596" spans="1:5" x14ac:dyDescent="0.2">
      <c r="A596">
        <v>723491</v>
      </c>
      <c r="B596" t="s">
        <v>214</v>
      </c>
      <c r="E596" s="28"/>
    </row>
    <row r="597" spans="1:5" x14ac:dyDescent="0.2">
      <c r="A597">
        <v>723500</v>
      </c>
      <c r="B597" t="s">
        <v>402</v>
      </c>
      <c r="E597" s="28"/>
    </row>
    <row r="598" spans="1:5" x14ac:dyDescent="0.2">
      <c r="A598">
        <v>723505</v>
      </c>
      <c r="B598" t="s">
        <v>403</v>
      </c>
      <c r="E598" s="28"/>
    </row>
    <row r="599" spans="1:5" x14ac:dyDescent="0.2">
      <c r="A599">
        <v>723510</v>
      </c>
      <c r="B599" t="s">
        <v>404</v>
      </c>
      <c r="E599" s="28"/>
    </row>
    <row r="600" spans="1:5" x14ac:dyDescent="0.2">
      <c r="A600">
        <v>723511</v>
      </c>
      <c r="B600" t="s">
        <v>1118</v>
      </c>
      <c r="E600" s="28"/>
    </row>
    <row r="601" spans="1:5" x14ac:dyDescent="0.2">
      <c r="A601">
        <v>723515</v>
      </c>
      <c r="B601" t="s">
        <v>405</v>
      </c>
      <c r="E601" s="28"/>
    </row>
    <row r="602" spans="1:5" x14ac:dyDescent="0.2">
      <c r="A602">
        <v>723520</v>
      </c>
      <c r="B602" t="s">
        <v>406</v>
      </c>
      <c r="E602" s="28"/>
    </row>
    <row r="603" spans="1:5" x14ac:dyDescent="0.2">
      <c r="A603">
        <v>723521</v>
      </c>
      <c r="B603" t="s">
        <v>407</v>
      </c>
      <c r="E603" s="28"/>
    </row>
    <row r="604" spans="1:5" x14ac:dyDescent="0.2">
      <c r="A604">
        <v>723522</v>
      </c>
      <c r="B604" t="s">
        <v>408</v>
      </c>
      <c r="E604" s="28"/>
    </row>
    <row r="605" spans="1:5" x14ac:dyDescent="0.2">
      <c r="A605">
        <v>723523</v>
      </c>
      <c r="B605" t="s">
        <v>409</v>
      </c>
      <c r="E605" s="28"/>
    </row>
    <row r="606" spans="1:5" x14ac:dyDescent="0.2">
      <c r="A606">
        <v>723524</v>
      </c>
      <c r="B606" t="s">
        <v>410</v>
      </c>
      <c r="E606" s="28"/>
    </row>
    <row r="607" spans="1:5" x14ac:dyDescent="0.2">
      <c r="A607">
        <v>723525</v>
      </c>
      <c r="B607" t="s">
        <v>411</v>
      </c>
      <c r="E607" s="28"/>
    </row>
    <row r="608" spans="1:5" x14ac:dyDescent="0.2">
      <c r="A608">
        <v>723526</v>
      </c>
      <c r="B608" t="s">
        <v>412</v>
      </c>
      <c r="E608" s="28"/>
    </row>
    <row r="609" spans="1:5" x14ac:dyDescent="0.2">
      <c r="A609">
        <v>723527</v>
      </c>
      <c r="B609" t="s">
        <v>1119</v>
      </c>
      <c r="E609" s="28"/>
    </row>
    <row r="610" spans="1:5" x14ac:dyDescent="0.2">
      <c r="A610">
        <v>723528</v>
      </c>
      <c r="B610" t="s">
        <v>1120</v>
      </c>
      <c r="E610" s="28"/>
    </row>
    <row r="611" spans="1:5" x14ac:dyDescent="0.2">
      <c r="A611">
        <v>723530</v>
      </c>
      <c r="B611" t="s">
        <v>413</v>
      </c>
      <c r="E611" s="28"/>
    </row>
    <row r="612" spans="1:5" x14ac:dyDescent="0.2">
      <c r="A612">
        <v>723535</v>
      </c>
      <c r="B612" t="s">
        <v>414</v>
      </c>
      <c r="E612" s="28"/>
    </row>
    <row r="613" spans="1:5" x14ac:dyDescent="0.2">
      <c r="A613">
        <v>723540</v>
      </c>
      <c r="B613" t="s">
        <v>415</v>
      </c>
      <c r="E613" s="28"/>
    </row>
    <row r="614" spans="1:5" x14ac:dyDescent="0.2">
      <c r="A614">
        <v>723541</v>
      </c>
      <c r="B614" t="s">
        <v>1121</v>
      </c>
      <c r="E614" s="28"/>
    </row>
    <row r="615" spans="1:5" x14ac:dyDescent="0.2">
      <c r="A615">
        <v>723545</v>
      </c>
      <c r="B615" t="s">
        <v>416</v>
      </c>
      <c r="E615" s="28"/>
    </row>
    <row r="616" spans="1:5" x14ac:dyDescent="0.2">
      <c r="A616">
        <v>723555</v>
      </c>
      <c r="B616" t="s">
        <v>417</v>
      </c>
      <c r="E616" s="28"/>
    </row>
    <row r="617" spans="1:5" x14ac:dyDescent="0.2">
      <c r="A617">
        <v>723565</v>
      </c>
      <c r="B617" t="s">
        <v>418</v>
      </c>
      <c r="E617" s="28"/>
    </row>
    <row r="618" spans="1:5" x14ac:dyDescent="0.2">
      <c r="A618">
        <v>724000</v>
      </c>
      <c r="B618" t="s">
        <v>419</v>
      </c>
      <c r="E618" s="28"/>
    </row>
    <row r="619" spans="1:5" x14ac:dyDescent="0.2">
      <c r="A619">
        <v>725000</v>
      </c>
      <c r="B619" t="s">
        <v>420</v>
      </c>
      <c r="E619" s="28"/>
    </row>
    <row r="620" spans="1:5" x14ac:dyDescent="0.2">
      <c r="A620">
        <v>726000</v>
      </c>
      <c r="B620" t="s">
        <v>421</v>
      </c>
      <c r="E620" s="28"/>
    </row>
    <row r="621" spans="1:5" x14ac:dyDescent="0.2">
      <c r="A621">
        <v>726020</v>
      </c>
      <c r="B621" t="s">
        <v>422</v>
      </c>
      <c r="E621" s="28"/>
    </row>
    <row r="622" spans="1:5" x14ac:dyDescent="0.2">
      <c r="A622">
        <v>727000</v>
      </c>
      <c r="B622" t="s">
        <v>423</v>
      </c>
      <c r="E622" s="28"/>
    </row>
    <row r="623" spans="1:5" x14ac:dyDescent="0.2">
      <c r="A623">
        <v>727100</v>
      </c>
      <c r="B623" t="s">
        <v>424</v>
      </c>
      <c r="E623" s="28"/>
    </row>
    <row r="624" spans="1:5" x14ac:dyDescent="0.2">
      <c r="A624">
        <v>727110</v>
      </c>
      <c r="B624" t="s">
        <v>425</v>
      </c>
      <c r="E624" s="28"/>
    </row>
    <row r="625" spans="1:5" x14ac:dyDescent="0.2">
      <c r="A625">
        <v>728000</v>
      </c>
      <c r="B625" t="s">
        <v>426</v>
      </c>
      <c r="E625" s="28"/>
    </row>
    <row r="626" spans="1:5" x14ac:dyDescent="0.2">
      <c r="A626">
        <v>728001</v>
      </c>
      <c r="B626" t="s">
        <v>1122</v>
      </c>
      <c r="E626" s="28"/>
    </row>
    <row r="627" spans="1:5" x14ac:dyDescent="0.2">
      <c r="A627">
        <v>728010</v>
      </c>
      <c r="B627" t="s">
        <v>427</v>
      </c>
      <c r="E627" s="28"/>
    </row>
    <row r="628" spans="1:5" x14ac:dyDescent="0.2">
      <c r="A628">
        <v>728015</v>
      </c>
      <c r="B628" t="s">
        <v>428</v>
      </c>
      <c r="E628" s="28"/>
    </row>
    <row r="629" spans="1:5" x14ac:dyDescent="0.2">
      <c r="A629">
        <v>728020</v>
      </c>
      <c r="B629" t="s">
        <v>429</v>
      </c>
      <c r="E629" s="28"/>
    </row>
    <row r="630" spans="1:5" x14ac:dyDescent="0.2">
      <c r="A630">
        <v>728030</v>
      </c>
      <c r="B630" t="s">
        <v>1123</v>
      </c>
      <c r="E630" s="28"/>
    </row>
    <row r="631" spans="1:5" x14ac:dyDescent="0.2">
      <c r="A631">
        <v>728040</v>
      </c>
      <c r="B631" t="s">
        <v>430</v>
      </c>
      <c r="E631" s="28"/>
    </row>
    <row r="632" spans="1:5" x14ac:dyDescent="0.2">
      <c r="A632">
        <v>728050</v>
      </c>
      <c r="B632" t="s">
        <v>431</v>
      </c>
      <c r="E632" s="28"/>
    </row>
    <row r="633" spans="1:5" x14ac:dyDescent="0.2">
      <c r="A633">
        <v>728060</v>
      </c>
      <c r="B633" t="s">
        <v>432</v>
      </c>
      <c r="E633" s="28"/>
    </row>
    <row r="634" spans="1:5" x14ac:dyDescent="0.2">
      <c r="A634">
        <v>728070</v>
      </c>
      <c r="B634" t="s">
        <v>433</v>
      </c>
      <c r="E634" s="28"/>
    </row>
    <row r="635" spans="1:5" x14ac:dyDescent="0.2">
      <c r="A635">
        <v>728080</v>
      </c>
      <c r="B635" t="s">
        <v>434</v>
      </c>
      <c r="E635" s="28"/>
    </row>
    <row r="636" spans="1:5" x14ac:dyDescent="0.2">
      <c r="A636">
        <v>728081</v>
      </c>
      <c r="B636" t="s">
        <v>435</v>
      </c>
      <c r="E636" s="28"/>
    </row>
    <row r="637" spans="1:5" x14ac:dyDescent="0.2">
      <c r="A637">
        <v>728090</v>
      </c>
      <c r="B637" t="s">
        <v>436</v>
      </c>
      <c r="E637" s="28"/>
    </row>
    <row r="638" spans="1:5" x14ac:dyDescent="0.2">
      <c r="A638">
        <v>728100</v>
      </c>
      <c r="B638" t="s">
        <v>437</v>
      </c>
      <c r="E638" s="28"/>
    </row>
    <row r="639" spans="1:5" x14ac:dyDescent="0.2">
      <c r="A639">
        <v>728105</v>
      </c>
      <c r="B639" t="s">
        <v>438</v>
      </c>
      <c r="E639" s="28"/>
    </row>
    <row r="640" spans="1:5" x14ac:dyDescent="0.2">
      <c r="A640">
        <v>728110</v>
      </c>
      <c r="B640" t="s">
        <v>439</v>
      </c>
      <c r="E640" s="28"/>
    </row>
    <row r="641" spans="1:5" x14ac:dyDescent="0.2">
      <c r="A641">
        <v>728115</v>
      </c>
      <c r="B641" t="s">
        <v>440</v>
      </c>
      <c r="E641" s="28"/>
    </row>
    <row r="642" spans="1:5" x14ac:dyDescent="0.2">
      <c r="A642">
        <v>728120</v>
      </c>
      <c r="B642" t="s">
        <v>441</v>
      </c>
      <c r="E642" s="28"/>
    </row>
    <row r="643" spans="1:5" x14ac:dyDescent="0.2">
      <c r="A643">
        <v>728129</v>
      </c>
      <c r="B643" t="s">
        <v>1124</v>
      </c>
      <c r="E643" s="28"/>
    </row>
    <row r="644" spans="1:5" x14ac:dyDescent="0.2">
      <c r="A644">
        <v>728130</v>
      </c>
      <c r="B644" t="s">
        <v>442</v>
      </c>
      <c r="E644" s="28"/>
    </row>
    <row r="645" spans="1:5" x14ac:dyDescent="0.2">
      <c r="A645">
        <v>728131</v>
      </c>
      <c r="B645" t="s">
        <v>443</v>
      </c>
      <c r="E645" s="28"/>
    </row>
    <row r="646" spans="1:5" x14ac:dyDescent="0.2">
      <c r="A646">
        <v>728135</v>
      </c>
      <c r="B646" t="s">
        <v>444</v>
      </c>
      <c r="E646" s="28"/>
    </row>
    <row r="647" spans="1:5" x14ac:dyDescent="0.2">
      <c r="A647">
        <v>728136</v>
      </c>
      <c r="B647" t="s">
        <v>445</v>
      </c>
      <c r="E647" s="28"/>
    </row>
    <row r="648" spans="1:5" x14ac:dyDescent="0.2">
      <c r="A648">
        <v>728140</v>
      </c>
      <c r="B648" t="s">
        <v>446</v>
      </c>
      <c r="E648" s="28"/>
    </row>
    <row r="649" spans="1:5" x14ac:dyDescent="0.2">
      <c r="A649">
        <v>728150</v>
      </c>
      <c r="B649" t="s">
        <v>447</v>
      </c>
      <c r="E649" s="28"/>
    </row>
    <row r="650" spans="1:5" x14ac:dyDescent="0.2">
      <c r="A650">
        <v>728151</v>
      </c>
      <c r="B650" t="s">
        <v>448</v>
      </c>
      <c r="E650" s="28"/>
    </row>
    <row r="651" spans="1:5" x14ac:dyDescent="0.2">
      <c r="A651">
        <v>728152</v>
      </c>
      <c r="B651" t="s">
        <v>449</v>
      </c>
      <c r="E651" s="28"/>
    </row>
    <row r="652" spans="1:5" x14ac:dyDescent="0.2">
      <c r="A652">
        <v>728153</v>
      </c>
      <c r="B652" t="s">
        <v>450</v>
      </c>
      <c r="E652" s="28"/>
    </row>
    <row r="653" spans="1:5" x14ac:dyDescent="0.2">
      <c r="A653">
        <v>728155</v>
      </c>
      <c r="B653" t="s">
        <v>451</v>
      </c>
      <c r="E653" s="28"/>
    </row>
    <row r="654" spans="1:5" x14ac:dyDescent="0.2">
      <c r="A654">
        <v>728161</v>
      </c>
      <c r="B654" t="s">
        <v>452</v>
      </c>
      <c r="E654" s="28"/>
    </row>
    <row r="655" spans="1:5" x14ac:dyDescent="0.2">
      <c r="A655">
        <v>728165</v>
      </c>
      <c r="B655" t="s">
        <v>453</v>
      </c>
      <c r="E655" s="28"/>
    </row>
    <row r="656" spans="1:5" x14ac:dyDescent="0.2">
      <c r="A656">
        <v>728180</v>
      </c>
      <c r="B656" t="s">
        <v>454</v>
      </c>
      <c r="E656" s="28"/>
    </row>
    <row r="657" spans="1:5" x14ac:dyDescent="0.2">
      <c r="A657">
        <v>728185</v>
      </c>
      <c r="B657" t="s">
        <v>455</v>
      </c>
      <c r="E657" s="28"/>
    </row>
    <row r="658" spans="1:5" x14ac:dyDescent="0.2">
      <c r="A658">
        <v>728190</v>
      </c>
      <c r="B658" t="s">
        <v>456</v>
      </c>
      <c r="E658" s="28"/>
    </row>
    <row r="659" spans="1:5" x14ac:dyDescent="0.2">
      <c r="A659">
        <v>728200</v>
      </c>
      <c r="B659" t="s">
        <v>457</v>
      </c>
      <c r="E659" s="28"/>
    </row>
    <row r="660" spans="1:5" x14ac:dyDescent="0.2">
      <c r="A660">
        <v>728210</v>
      </c>
      <c r="B660" t="s">
        <v>458</v>
      </c>
      <c r="E660" s="28"/>
    </row>
    <row r="661" spans="1:5" x14ac:dyDescent="0.2">
      <c r="A661">
        <v>728260</v>
      </c>
      <c r="B661" t="s">
        <v>459</v>
      </c>
      <c r="E661" s="28"/>
    </row>
    <row r="662" spans="1:5" x14ac:dyDescent="0.2">
      <c r="A662">
        <v>728270</v>
      </c>
      <c r="B662" t="s">
        <v>460</v>
      </c>
      <c r="E662" s="28"/>
    </row>
    <row r="663" spans="1:5" x14ac:dyDescent="0.2">
      <c r="A663">
        <v>728280</v>
      </c>
      <c r="B663" t="s">
        <v>461</v>
      </c>
      <c r="E663" s="28"/>
    </row>
    <row r="664" spans="1:5" x14ac:dyDescent="0.2">
      <c r="A664" s="101">
        <v>728300</v>
      </c>
      <c r="B664" s="35" t="s">
        <v>462</v>
      </c>
    </row>
    <row r="665" spans="1:5" x14ac:dyDescent="0.2">
      <c r="A665">
        <v>728400</v>
      </c>
      <c r="B665" t="s">
        <v>463</v>
      </c>
    </row>
    <row r="666" spans="1:5" x14ac:dyDescent="0.2">
      <c r="A666">
        <v>728500</v>
      </c>
      <c r="B666" t="s">
        <v>464</v>
      </c>
    </row>
    <row r="667" spans="1:5" x14ac:dyDescent="0.2">
      <c r="A667">
        <v>728710</v>
      </c>
      <c r="B667" t="s">
        <v>465</v>
      </c>
    </row>
    <row r="668" spans="1:5" x14ac:dyDescent="0.2">
      <c r="A668">
        <v>728711</v>
      </c>
      <c r="B668" t="s">
        <v>466</v>
      </c>
    </row>
    <row r="669" spans="1:5" x14ac:dyDescent="0.2">
      <c r="A669">
        <v>728712</v>
      </c>
      <c r="B669" t="s">
        <v>467</v>
      </c>
    </row>
    <row r="670" spans="1:5" x14ac:dyDescent="0.2">
      <c r="A670">
        <v>728713</v>
      </c>
      <c r="B670" t="s">
        <v>468</v>
      </c>
    </row>
    <row r="671" spans="1:5" x14ac:dyDescent="0.2">
      <c r="A671">
        <v>728717</v>
      </c>
      <c r="B671" t="s">
        <v>469</v>
      </c>
    </row>
    <row r="672" spans="1:5" x14ac:dyDescent="0.2">
      <c r="A672">
        <v>728800</v>
      </c>
      <c r="B672" t="s">
        <v>470</v>
      </c>
    </row>
    <row r="673" spans="1:2" x14ac:dyDescent="0.2">
      <c r="A673">
        <v>728844</v>
      </c>
      <c r="B673" t="s">
        <v>471</v>
      </c>
    </row>
    <row r="674" spans="1:2" x14ac:dyDescent="0.2">
      <c r="A674">
        <v>728845</v>
      </c>
      <c r="B674" t="s">
        <v>472</v>
      </c>
    </row>
    <row r="675" spans="1:2" x14ac:dyDescent="0.2">
      <c r="A675">
        <v>728846</v>
      </c>
      <c r="B675" t="s">
        <v>473</v>
      </c>
    </row>
    <row r="676" spans="1:2" x14ac:dyDescent="0.2">
      <c r="A676">
        <v>728847</v>
      </c>
      <c r="B676" t="s">
        <v>474</v>
      </c>
    </row>
    <row r="677" spans="1:2" x14ac:dyDescent="0.2">
      <c r="A677">
        <v>728848</v>
      </c>
      <c r="B677" t="s">
        <v>475</v>
      </c>
    </row>
    <row r="678" spans="1:2" x14ac:dyDescent="0.2">
      <c r="A678">
        <v>728849</v>
      </c>
      <c r="B678" t="s">
        <v>476</v>
      </c>
    </row>
    <row r="679" spans="1:2" x14ac:dyDescent="0.2">
      <c r="A679">
        <v>728850</v>
      </c>
      <c r="B679" t="s">
        <v>477</v>
      </c>
    </row>
    <row r="680" spans="1:2" x14ac:dyDescent="0.2">
      <c r="A680">
        <v>728851</v>
      </c>
      <c r="B680" t="s">
        <v>478</v>
      </c>
    </row>
    <row r="681" spans="1:2" x14ac:dyDescent="0.2">
      <c r="A681">
        <v>728852</v>
      </c>
      <c r="B681" t="s">
        <v>479</v>
      </c>
    </row>
    <row r="682" spans="1:2" x14ac:dyDescent="0.2">
      <c r="A682">
        <v>728853</v>
      </c>
      <c r="B682" t="s">
        <v>480</v>
      </c>
    </row>
    <row r="683" spans="1:2" x14ac:dyDescent="0.2">
      <c r="A683">
        <v>728854</v>
      </c>
      <c r="B683" t="s">
        <v>481</v>
      </c>
    </row>
    <row r="684" spans="1:2" x14ac:dyDescent="0.2">
      <c r="A684">
        <v>728855</v>
      </c>
      <c r="B684" t="s">
        <v>482</v>
      </c>
    </row>
    <row r="685" spans="1:2" x14ac:dyDescent="0.2">
      <c r="A685">
        <v>728856</v>
      </c>
      <c r="B685" t="s">
        <v>483</v>
      </c>
    </row>
    <row r="686" spans="1:2" x14ac:dyDescent="0.2">
      <c r="A686">
        <v>728857</v>
      </c>
      <c r="B686" t="s">
        <v>484</v>
      </c>
    </row>
    <row r="687" spans="1:2" x14ac:dyDescent="0.2">
      <c r="A687">
        <v>728858</v>
      </c>
      <c r="B687" t="s">
        <v>485</v>
      </c>
    </row>
    <row r="688" spans="1:2" x14ac:dyDescent="0.2">
      <c r="A688">
        <v>728859</v>
      </c>
      <c r="B688" t="s">
        <v>486</v>
      </c>
    </row>
    <row r="689" spans="1:2" x14ac:dyDescent="0.2">
      <c r="A689">
        <v>728860</v>
      </c>
      <c r="B689" t="s">
        <v>488</v>
      </c>
    </row>
    <row r="690" spans="1:2" x14ac:dyDescent="0.2">
      <c r="A690">
        <v>728861</v>
      </c>
      <c r="B690" t="s">
        <v>489</v>
      </c>
    </row>
    <row r="691" spans="1:2" x14ac:dyDescent="0.2">
      <c r="A691">
        <v>728862</v>
      </c>
      <c r="B691" t="s">
        <v>490</v>
      </c>
    </row>
    <row r="692" spans="1:2" x14ac:dyDescent="0.2">
      <c r="A692">
        <v>728863</v>
      </c>
      <c r="B692" t="s">
        <v>491</v>
      </c>
    </row>
    <row r="693" spans="1:2" x14ac:dyDescent="0.2">
      <c r="A693">
        <v>728864</v>
      </c>
      <c r="B693" t="s">
        <v>492</v>
      </c>
    </row>
    <row r="694" spans="1:2" x14ac:dyDescent="0.2">
      <c r="A694">
        <v>728865</v>
      </c>
      <c r="B694" t="s">
        <v>493</v>
      </c>
    </row>
    <row r="695" spans="1:2" x14ac:dyDescent="0.2">
      <c r="A695">
        <v>728866</v>
      </c>
      <c r="B695" t="s">
        <v>494</v>
      </c>
    </row>
    <row r="696" spans="1:2" x14ac:dyDescent="0.2">
      <c r="A696">
        <v>728867</v>
      </c>
      <c r="B696" t="s">
        <v>495</v>
      </c>
    </row>
    <row r="697" spans="1:2" x14ac:dyDescent="0.2">
      <c r="A697">
        <v>728868</v>
      </c>
      <c r="B697" t="s">
        <v>496</v>
      </c>
    </row>
    <row r="698" spans="1:2" x14ac:dyDescent="0.2">
      <c r="A698">
        <v>728869</v>
      </c>
      <c r="B698" t="s">
        <v>497</v>
      </c>
    </row>
    <row r="699" spans="1:2" x14ac:dyDescent="0.2">
      <c r="A699">
        <v>728870</v>
      </c>
      <c r="B699" t="s">
        <v>498</v>
      </c>
    </row>
    <row r="700" spans="1:2" x14ac:dyDescent="0.2">
      <c r="A700">
        <v>728871</v>
      </c>
      <c r="B700" t="s">
        <v>499</v>
      </c>
    </row>
    <row r="701" spans="1:2" x14ac:dyDescent="0.2">
      <c r="A701">
        <v>728872</v>
      </c>
      <c r="B701" t="s">
        <v>500</v>
      </c>
    </row>
    <row r="702" spans="1:2" x14ac:dyDescent="0.2">
      <c r="A702">
        <v>728873</v>
      </c>
      <c r="B702" t="s">
        <v>501</v>
      </c>
    </row>
    <row r="703" spans="1:2" x14ac:dyDescent="0.2">
      <c r="A703">
        <v>728874</v>
      </c>
      <c r="B703" t="s">
        <v>502</v>
      </c>
    </row>
    <row r="704" spans="1:2" x14ac:dyDescent="0.2">
      <c r="A704">
        <v>728875</v>
      </c>
      <c r="B704" t="s">
        <v>503</v>
      </c>
    </row>
    <row r="705" spans="1:2" x14ac:dyDescent="0.2">
      <c r="A705">
        <v>728876</v>
      </c>
      <c r="B705" t="s">
        <v>504</v>
      </c>
    </row>
    <row r="706" spans="1:2" x14ac:dyDescent="0.2">
      <c r="A706">
        <v>728877</v>
      </c>
      <c r="B706" t="s">
        <v>505</v>
      </c>
    </row>
    <row r="707" spans="1:2" x14ac:dyDescent="0.2">
      <c r="A707">
        <v>728878</v>
      </c>
      <c r="B707" t="s">
        <v>506</v>
      </c>
    </row>
    <row r="708" spans="1:2" x14ac:dyDescent="0.2">
      <c r="A708">
        <v>728879</v>
      </c>
      <c r="B708" t="s">
        <v>507</v>
      </c>
    </row>
    <row r="709" spans="1:2" x14ac:dyDescent="0.2">
      <c r="A709">
        <v>728880</v>
      </c>
      <c r="B709" t="s">
        <v>508</v>
      </c>
    </row>
    <row r="710" spans="1:2" x14ac:dyDescent="0.2">
      <c r="A710">
        <v>728881</v>
      </c>
      <c r="B710" t="s">
        <v>509</v>
      </c>
    </row>
    <row r="711" spans="1:2" x14ac:dyDescent="0.2">
      <c r="A711">
        <v>728882</v>
      </c>
      <c r="B711" t="s">
        <v>510</v>
      </c>
    </row>
    <row r="712" spans="1:2" x14ac:dyDescent="0.2">
      <c r="A712">
        <v>728883</v>
      </c>
      <c r="B712" t="s">
        <v>511</v>
      </c>
    </row>
    <row r="713" spans="1:2" x14ac:dyDescent="0.2">
      <c r="A713">
        <v>728884</v>
      </c>
      <c r="B713" t="s">
        <v>512</v>
      </c>
    </row>
    <row r="714" spans="1:2" x14ac:dyDescent="0.2">
      <c r="A714">
        <v>728885</v>
      </c>
      <c r="B714" t="s">
        <v>513</v>
      </c>
    </row>
    <row r="715" spans="1:2" x14ac:dyDescent="0.2">
      <c r="A715">
        <v>728886</v>
      </c>
      <c r="B715" t="s">
        <v>514</v>
      </c>
    </row>
    <row r="716" spans="1:2" x14ac:dyDescent="0.2">
      <c r="A716">
        <v>728888</v>
      </c>
      <c r="B716" t="s">
        <v>515</v>
      </c>
    </row>
    <row r="717" spans="1:2" x14ac:dyDescent="0.2">
      <c r="A717">
        <v>728889</v>
      </c>
      <c r="B717" t="s">
        <v>487</v>
      </c>
    </row>
    <row r="718" spans="1:2" x14ac:dyDescent="0.2">
      <c r="A718">
        <v>728893</v>
      </c>
      <c r="B718" t="s">
        <v>516</v>
      </c>
    </row>
    <row r="719" spans="1:2" x14ac:dyDescent="0.2">
      <c r="A719">
        <v>728895</v>
      </c>
      <c r="B719" t="s">
        <v>517</v>
      </c>
    </row>
    <row r="720" spans="1:2" x14ac:dyDescent="0.2">
      <c r="A720">
        <v>728896</v>
      </c>
      <c r="B720" t="s">
        <v>518</v>
      </c>
    </row>
    <row r="721" spans="1:2" x14ac:dyDescent="0.2">
      <c r="A721">
        <v>728899</v>
      </c>
      <c r="B721" t="s">
        <v>519</v>
      </c>
    </row>
    <row r="722" spans="1:2" x14ac:dyDescent="0.2">
      <c r="A722">
        <v>728900</v>
      </c>
      <c r="B722" t="s">
        <v>520</v>
      </c>
    </row>
    <row r="723" spans="1:2" x14ac:dyDescent="0.2">
      <c r="A723">
        <v>728910</v>
      </c>
      <c r="B723" t="s">
        <v>521</v>
      </c>
    </row>
    <row r="724" spans="1:2" x14ac:dyDescent="0.2">
      <c r="A724">
        <v>729000</v>
      </c>
      <c r="B724" t="s">
        <v>522</v>
      </c>
    </row>
    <row r="725" spans="1:2" x14ac:dyDescent="0.2">
      <c r="A725">
        <v>729001</v>
      </c>
      <c r="B725" t="s">
        <v>523</v>
      </c>
    </row>
    <row r="726" spans="1:2" x14ac:dyDescent="0.2">
      <c r="A726">
        <v>729002</v>
      </c>
      <c r="B726" t="s">
        <v>524</v>
      </c>
    </row>
    <row r="727" spans="1:2" x14ac:dyDescent="0.2">
      <c r="A727">
        <v>729003</v>
      </c>
      <c r="B727" t="s">
        <v>525</v>
      </c>
    </row>
    <row r="728" spans="1:2" x14ac:dyDescent="0.2">
      <c r="A728">
        <v>729004</v>
      </c>
      <c r="B728" t="s">
        <v>526</v>
      </c>
    </row>
    <row r="729" spans="1:2" x14ac:dyDescent="0.2">
      <c r="A729">
        <v>729005</v>
      </c>
      <c r="B729" t="s">
        <v>527</v>
      </c>
    </row>
    <row r="730" spans="1:2" x14ac:dyDescent="0.2">
      <c r="A730">
        <v>729010</v>
      </c>
      <c r="B730" t="s">
        <v>528</v>
      </c>
    </row>
    <row r="731" spans="1:2" x14ac:dyDescent="0.2">
      <c r="A731">
        <v>729020</v>
      </c>
      <c r="B731" t="s">
        <v>529</v>
      </c>
    </row>
    <row r="732" spans="1:2" x14ac:dyDescent="0.2">
      <c r="A732">
        <v>729070</v>
      </c>
      <c r="B732" t="s">
        <v>530</v>
      </c>
    </row>
    <row r="733" spans="1:2" x14ac:dyDescent="0.2">
      <c r="A733">
        <v>729080</v>
      </c>
      <c r="B733" t="s">
        <v>531</v>
      </c>
    </row>
    <row r="734" spans="1:2" x14ac:dyDescent="0.2">
      <c r="A734">
        <v>729100</v>
      </c>
      <c r="B734" t="s">
        <v>532</v>
      </c>
    </row>
    <row r="735" spans="1:2" x14ac:dyDescent="0.2">
      <c r="A735">
        <v>729200</v>
      </c>
      <c r="B735" t="s">
        <v>533</v>
      </c>
    </row>
    <row r="736" spans="1:2" x14ac:dyDescent="0.2">
      <c r="A736">
        <v>729300</v>
      </c>
      <c r="B736" t="s">
        <v>534</v>
      </c>
    </row>
    <row r="737" spans="1:2" x14ac:dyDescent="0.2">
      <c r="A737">
        <v>729400</v>
      </c>
      <c r="B737" t="s">
        <v>535</v>
      </c>
    </row>
    <row r="738" spans="1:2" x14ac:dyDescent="0.2">
      <c r="A738">
        <v>729401</v>
      </c>
      <c r="B738" t="s">
        <v>536</v>
      </c>
    </row>
    <row r="739" spans="1:2" x14ac:dyDescent="0.2">
      <c r="A739">
        <v>729402</v>
      </c>
      <c r="B739" t="s">
        <v>537</v>
      </c>
    </row>
    <row r="740" spans="1:2" x14ac:dyDescent="0.2">
      <c r="A740">
        <v>729403</v>
      </c>
      <c r="B740" t="s">
        <v>538</v>
      </c>
    </row>
    <row r="741" spans="1:2" x14ac:dyDescent="0.2">
      <c r="A741">
        <v>729404</v>
      </c>
      <c r="B741" t="s">
        <v>539</v>
      </c>
    </row>
    <row r="742" spans="1:2" x14ac:dyDescent="0.2">
      <c r="A742">
        <v>729405</v>
      </c>
      <c r="B742" t="s">
        <v>540</v>
      </c>
    </row>
    <row r="743" spans="1:2" x14ac:dyDescent="0.2">
      <c r="A743">
        <v>729500</v>
      </c>
      <c r="B743" t="s">
        <v>541</v>
      </c>
    </row>
    <row r="744" spans="1:2" x14ac:dyDescent="0.2">
      <c r="A744">
        <v>729600</v>
      </c>
      <c r="B744" t="s">
        <v>543</v>
      </c>
    </row>
    <row r="745" spans="1:2" x14ac:dyDescent="0.2">
      <c r="A745">
        <v>729700</v>
      </c>
      <c r="B745" t="s">
        <v>544</v>
      </c>
    </row>
    <row r="746" spans="1:2" x14ac:dyDescent="0.2">
      <c r="A746">
        <v>729750</v>
      </c>
      <c r="B746" t="s">
        <v>542</v>
      </c>
    </row>
    <row r="747" spans="1:2" x14ac:dyDescent="0.2">
      <c r="A747">
        <v>729800</v>
      </c>
      <c r="B747" t="s">
        <v>545</v>
      </c>
    </row>
    <row r="748" spans="1:2" x14ac:dyDescent="0.2">
      <c r="A748">
        <v>730000</v>
      </c>
      <c r="B748" t="s">
        <v>546</v>
      </c>
    </row>
    <row r="749" spans="1:2" x14ac:dyDescent="0.2">
      <c r="A749">
        <v>730020</v>
      </c>
      <c r="B749" t="s">
        <v>547</v>
      </c>
    </row>
    <row r="750" spans="1:2" x14ac:dyDescent="0.2">
      <c r="A750">
        <v>740000</v>
      </c>
      <c r="B750" t="s">
        <v>548</v>
      </c>
    </row>
    <row r="751" spans="1:2" x14ac:dyDescent="0.2">
      <c r="A751">
        <v>740010</v>
      </c>
      <c r="B751" t="s">
        <v>549</v>
      </c>
    </row>
    <row r="752" spans="1:2" x14ac:dyDescent="0.2">
      <c r="A752">
        <v>740070</v>
      </c>
      <c r="B752" t="s">
        <v>550</v>
      </c>
    </row>
    <row r="753" spans="1:2" x14ac:dyDescent="0.2">
      <c r="A753">
        <v>740100</v>
      </c>
      <c r="B753" t="s">
        <v>1125</v>
      </c>
    </row>
    <row r="754" spans="1:2" x14ac:dyDescent="0.2">
      <c r="A754">
        <v>740200</v>
      </c>
      <c r="B754" t="s">
        <v>1126</v>
      </c>
    </row>
    <row r="755" spans="1:2" x14ac:dyDescent="0.2">
      <c r="A755">
        <v>740300</v>
      </c>
      <c r="B755" t="s">
        <v>1127</v>
      </c>
    </row>
    <row r="756" spans="1:2" x14ac:dyDescent="0.2">
      <c r="A756">
        <v>740400</v>
      </c>
      <c r="B756" t="s">
        <v>1128</v>
      </c>
    </row>
    <row r="757" spans="1:2" x14ac:dyDescent="0.2">
      <c r="A757">
        <v>740500</v>
      </c>
      <c r="B757" t="s">
        <v>1129</v>
      </c>
    </row>
    <row r="758" spans="1:2" x14ac:dyDescent="0.2">
      <c r="A758">
        <v>740600</v>
      </c>
      <c r="B758" t="s">
        <v>1130</v>
      </c>
    </row>
    <row r="759" spans="1:2" x14ac:dyDescent="0.2">
      <c r="A759">
        <v>740700</v>
      </c>
      <c r="B759" t="s">
        <v>1131</v>
      </c>
    </row>
    <row r="760" spans="1:2" x14ac:dyDescent="0.2">
      <c r="A760">
        <v>742000</v>
      </c>
      <c r="B760" t="s">
        <v>551</v>
      </c>
    </row>
    <row r="761" spans="1:2" x14ac:dyDescent="0.2">
      <c r="A761">
        <v>744000</v>
      </c>
      <c r="B761" t="s">
        <v>552</v>
      </c>
    </row>
    <row r="762" spans="1:2" x14ac:dyDescent="0.2">
      <c r="A762">
        <v>746000</v>
      </c>
      <c r="B762" t="s">
        <v>553</v>
      </c>
    </row>
    <row r="763" spans="1:2" x14ac:dyDescent="0.2">
      <c r="A763">
        <v>746001</v>
      </c>
      <c r="B763" t="s">
        <v>1132</v>
      </c>
    </row>
    <row r="764" spans="1:2" x14ac:dyDescent="0.2">
      <c r="A764">
        <v>746002</v>
      </c>
      <c r="B764" t="s">
        <v>554</v>
      </c>
    </row>
    <row r="765" spans="1:2" x14ac:dyDescent="0.2">
      <c r="A765">
        <v>747000</v>
      </c>
      <c r="B765" t="s">
        <v>556</v>
      </c>
    </row>
    <row r="766" spans="1:2" x14ac:dyDescent="0.2">
      <c r="A766">
        <v>749000</v>
      </c>
      <c r="B766" t="s">
        <v>557</v>
      </c>
    </row>
    <row r="767" spans="1:2" x14ac:dyDescent="0.2">
      <c r="A767">
        <v>750000</v>
      </c>
      <c r="B767" t="s">
        <v>558</v>
      </c>
    </row>
    <row r="768" spans="1:2" x14ac:dyDescent="0.2">
      <c r="A768">
        <v>751000</v>
      </c>
      <c r="B768" t="s">
        <v>559</v>
      </c>
    </row>
    <row r="769" spans="1:2" x14ac:dyDescent="0.2">
      <c r="A769">
        <v>752010</v>
      </c>
      <c r="B769" t="s">
        <v>560</v>
      </c>
    </row>
    <row r="770" spans="1:2" x14ac:dyDescent="0.2">
      <c r="A770">
        <v>752020</v>
      </c>
      <c r="B770" t="s">
        <v>561</v>
      </c>
    </row>
    <row r="771" spans="1:2" x14ac:dyDescent="0.2">
      <c r="A771">
        <v>752030</v>
      </c>
      <c r="B771" t="s">
        <v>562</v>
      </c>
    </row>
    <row r="772" spans="1:2" x14ac:dyDescent="0.2">
      <c r="A772">
        <v>752040</v>
      </c>
      <c r="B772" t="s">
        <v>563</v>
      </c>
    </row>
    <row r="773" spans="1:2" x14ac:dyDescent="0.2">
      <c r="A773">
        <v>752050</v>
      </c>
      <c r="B773" t="s">
        <v>564</v>
      </c>
    </row>
    <row r="774" spans="1:2" x14ac:dyDescent="0.2">
      <c r="A774">
        <v>752060</v>
      </c>
      <c r="B774" t="s">
        <v>565</v>
      </c>
    </row>
    <row r="775" spans="1:2" x14ac:dyDescent="0.2">
      <c r="A775">
        <v>752070</v>
      </c>
      <c r="B775" t="s">
        <v>566</v>
      </c>
    </row>
    <row r="776" spans="1:2" x14ac:dyDescent="0.2">
      <c r="A776">
        <v>752101</v>
      </c>
      <c r="B776" t="s">
        <v>567</v>
      </c>
    </row>
    <row r="777" spans="1:2" x14ac:dyDescent="0.2">
      <c r="A777">
        <v>752105</v>
      </c>
      <c r="B777" t="s">
        <v>568</v>
      </c>
    </row>
    <row r="778" spans="1:2" x14ac:dyDescent="0.2">
      <c r="A778">
        <v>752120</v>
      </c>
      <c r="B778" t="s">
        <v>569</v>
      </c>
    </row>
    <row r="779" spans="1:2" x14ac:dyDescent="0.2">
      <c r="A779">
        <v>752130</v>
      </c>
      <c r="B779" t="s">
        <v>570</v>
      </c>
    </row>
    <row r="780" spans="1:2" x14ac:dyDescent="0.2">
      <c r="A780">
        <v>752146</v>
      </c>
      <c r="B780" t="s">
        <v>571</v>
      </c>
    </row>
    <row r="781" spans="1:2" x14ac:dyDescent="0.2">
      <c r="A781">
        <v>752150</v>
      </c>
      <c r="B781" t="s">
        <v>572</v>
      </c>
    </row>
    <row r="782" spans="1:2" x14ac:dyDescent="0.2">
      <c r="A782">
        <v>752160</v>
      </c>
      <c r="B782" t="s">
        <v>573</v>
      </c>
    </row>
    <row r="783" spans="1:2" x14ac:dyDescent="0.2">
      <c r="A783">
        <v>752170</v>
      </c>
      <c r="B783" t="s">
        <v>574</v>
      </c>
    </row>
    <row r="784" spans="1:2" x14ac:dyDescent="0.2">
      <c r="A784">
        <v>752180</v>
      </c>
      <c r="B784" t="s">
        <v>575</v>
      </c>
    </row>
    <row r="785" spans="1:2" x14ac:dyDescent="0.2">
      <c r="A785">
        <v>752190</v>
      </c>
      <c r="B785" t="s">
        <v>576</v>
      </c>
    </row>
    <row r="786" spans="1:2" x14ac:dyDescent="0.2">
      <c r="A786">
        <v>752200</v>
      </c>
      <c r="B786" t="s">
        <v>577</v>
      </c>
    </row>
    <row r="787" spans="1:2" x14ac:dyDescent="0.2">
      <c r="A787">
        <v>752210</v>
      </c>
      <c r="B787" t="s">
        <v>578</v>
      </c>
    </row>
    <row r="788" spans="1:2" x14ac:dyDescent="0.2">
      <c r="A788">
        <v>752220</v>
      </c>
      <c r="B788" t="s">
        <v>579</v>
      </c>
    </row>
    <row r="789" spans="1:2" x14ac:dyDescent="0.2">
      <c r="A789">
        <v>752230</v>
      </c>
      <c r="B789" t="s">
        <v>580</v>
      </c>
    </row>
    <row r="790" spans="1:2" x14ac:dyDescent="0.2">
      <c r="A790">
        <v>752500</v>
      </c>
      <c r="B790" t="s">
        <v>581</v>
      </c>
    </row>
    <row r="791" spans="1:2" x14ac:dyDescent="0.2">
      <c r="A791">
        <v>753000</v>
      </c>
      <c r="B791" t="s">
        <v>582</v>
      </c>
    </row>
    <row r="792" spans="1:2" x14ac:dyDescent="0.2">
      <c r="A792">
        <v>754000</v>
      </c>
      <c r="B792" t="s">
        <v>583</v>
      </c>
    </row>
    <row r="793" spans="1:2" x14ac:dyDescent="0.2">
      <c r="A793">
        <v>755000</v>
      </c>
      <c r="B793" t="s">
        <v>584</v>
      </c>
    </row>
    <row r="794" spans="1:2" x14ac:dyDescent="0.2">
      <c r="A794">
        <v>760000</v>
      </c>
      <c r="B794" t="s">
        <v>585</v>
      </c>
    </row>
    <row r="795" spans="1:2" x14ac:dyDescent="0.2">
      <c r="A795">
        <v>761004</v>
      </c>
      <c r="B795" t="s">
        <v>586</v>
      </c>
    </row>
    <row r="796" spans="1:2" x14ac:dyDescent="0.2">
      <c r="A796">
        <v>761010</v>
      </c>
      <c r="B796" t="s">
        <v>587</v>
      </c>
    </row>
    <row r="797" spans="1:2" x14ac:dyDescent="0.2">
      <c r="A797">
        <v>761011</v>
      </c>
      <c r="B797" t="s">
        <v>588</v>
      </c>
    </row>
    <row r="798" spans="1:2" x14ac:dyDescent="0.2">
      <c r="A798">
        <v>761051</v>
      </c>
      <c r="B798" t="s">
        <v>589</v>
      </c>
    </row>
    <row r="799" spans="1:2" x14ac:dyDescent="0.2">
      <c r="A799">
        <v>761052</v>
      </c>
      <c r="B799" t="s">
        <v>590</v>
      </c>
    </row>
    <row r="800" spans="1:2" x14ac:dyDescent="0.2">
      <c r="A800">
        <v>761054</v>
      </c>
      <c r="B800" t="s">
        <v>591</v>
      </c>
    </row>
    <row r="801" spans="1:2" x14ac:dyDescent="0.2">
      <c r="A801">
        <v>761110</v>
      </c>
      <c r="B801" t="s">
        <v>592</v>
      </c>
    </row>
    <row r="802" spans="1:2" x14ac:dyDescent="0.2">
      <c r="A802">
        <v>761120</v>
      </c>
      <c r="B802" t="s">
        <v>593</v>
      </c>
    </row>
    <row r="803" spans="1:2" x14ac:dyDescent="0.2">
      <c r="A803">
        <v>761130</v>
      </c>
      <c r="B803" t="s">
        <v>594</v>
      </c>
    </row>
    <row r="804" spans="1:2" x14ac:dyDescent="0.2">
      <c r="A804">
        <v>761140</v>
      </c>
      <c r="B804" t="s">
        <v>595</v>
      </c>
    </row>
    <row r="805" spans="1:2" x14ac:dyDescent="0.2">
      <c r="A805">
        <v>761150</v>
      </c>
      <c r="B805" t="s">
        <v>596</v>
      </c>
    </row>
    <row r="806" spans="1:2" x14ac:dyDescent="0.2">
      <c r="A806">
        <v>761160</v>
      </c>
      <c r="B806" t="s">
        <v>597</v>
      </c>
    </row>
    <row r="807" spans="1:2" x14ac:dyDescent="0.2">
      <c r="A807">
        <v>761200</v>
      </c>
      <c r="B807" t="s">
        <v>598</v>
      </c>
    </row>
    <row r="808" spans="1:2" x14ac:dyDescent="0.2">
      <c r="A808">
        <v>761530</v>
      </c>
      <c r="B808" t="s">
        <v>599</v>
      </c>
    </row>
    <row r="809" spans="1:2" x14ac:dyDescent="0.2">
      <c r="A809">
        <v>761550</v>
      </c>
      <c r="B809" t="s">
        <v>600</v>
      </c>
    </row>
    <row r="810" spans="1:2" x14ac:dyDescent="0.2">
      <c r="A810">
        <v>762000</v>
      </c>
      <c r="B810" t="s">
        <v>555</v>
      </c>
    </row>
    <row r="811" spans="1:2" x14ac:dyDescent="0.2">
      <c r="A811">
        <v>762010</v>
      </c>
      <c r="B811" t="s">
        <v>601</v>
      </c>
    </row>
    <row r="812" spans="1:2" x14ac:dyDescent="0.2">
      <c r="A812">
        <v>762020</v>
      </c>
      <c r="B812" t="s">
        <v>602</v>
      </c>
    </row>
    <row r="813" spans="1:2" x14ac:dyDescent="0.2">
      <c r="A813">
        <v>762030</v>
      </c>
      <c r="B813" t="s">
        <v>1133</v>
      </c>
    </row>
    <row r="814" spans="1:2" x14ac:dyDescent="0.2">
      <c r="A814">
        <v>762070</v>
      </c>
      <c r="B814" t="s">
        <v>603</v>
      </c>
    </row>
    <row r="815" spans="1:2" x14ac:dyDescent="0.2">
      <c r="A815">
        <v>762100</v>
      </c>
      <c r="B815" t="s">
        <v>604</v>
      </c>
    </row>
    <row r="816" spans="1:2" x14ac:dyDescent="0.2">
      <c r="A816">
        <v>762200</v>
      </c>
      <c r="B816" t="s">
        <v>605</v>
      </c>
    </row>
    <row r="817" spans="1:2" x14ac:dyDescent="0.2">
      <c r="A817">
        <v>763000</v>
      </c>
      <c r="B817" t="s">
        <v>606</v>
      </c>
    </row>
    <row r="818" spans="1:2" x14ac:dyDescent="0.2">
      <c r="A818">
        <v>765016</v>
      </c>
      <c r="B818" t="s">
        <v>607</v>
      </c>
    </row>
    <row r="819" spans="1:2" x14ac:dyDescent="0.2">
      <c r="A819">
        <v>790000</v>
      </c>
      <c r="B819" t="s">
        <v>608</v>
      </c>
    </row>
    <row r="820" spans="1:2" x14ac:dyDescent="0.2">
      <c r="A820">
        <v>790012</v>
      </c>
      <c r="B820" t="s">
        <v>609</v>
      </c>
    </row>
    <row r="821" spans="1:2" x14ac:dyDescent="0.2">
      <c r="A821">
        <v>790014</v>
      </c>
      <c r="B821" t="s">
        <v>610</v>
      </c>
    </row>
    <row r="822" spans="1:2" x14ac:dyDescent="0.2">
      <c r="A822">
        <v>790016</v>
      </c>
      <c r="B822" t="s">
        <v>611</v>
      </c>
    </row>
    <row r="823" spans="1:2" x14ac:dyDescent="0.2">
      <c r="A823">
        <v>790040</v>
      </c>
      <c r="B823" t="s">
        <v>612</v>
      </c>
    </row>
    <row r="824" spans="1:2" x14ac:dyDescent="0.2">
      <c r="A824">
        <v>790050</v>
      </c>
      <c r="B824" t="s">
        <v>613</v>
      </c>
    </row>
    <row r="825" spans="1:2" x14ac:dyDescent="0.2">
      <c r="A825">
        <v>795000</v>
      </c>
      <c r="B825" t="s">
        <v>614</v>
      </c>
    </row>
    <row r="826" spans="1:2" x14ac:dyDescent="0.2">
      <c r="A826">
        <v>795100</v>
      </c>
      <c r="B826" t="s">
        <v>1134</v>
      </c>
    </row>
    <row r="827" spans="1:2" x14ac:dyDescent="0.2">
      <c r="A827">
        <v>795012</v>
      </c>
      <c r="B827" t="s">
        <v>615</v>
      </c>
    </row>
    <row r="828" spans="1:2" x14ac:dyDescent="0.2">
      <c r="A828">
        <v>795014</v>
      </c>
      <c r="B828" t="s">
        <v>616</v>
      </c>
    </row>
    <row r="829" spans="1:2" x14ac:dyDescent="0.2">
      <c r="A829">
        <v>795016</v>
      </c>
      <c r="B829" t="s">
        <v>617</v>
      </c>
    </row>
    <row r="830" spans="1:2" x14ac:dyDescent="0.2">
      <c r="A830">
        <v>795040</v>
      </c>
      <c r="B830" t="s">
        <v>618</v>
      </c>
    </row>
    <row r="831" spans="1:2" x14ac:dyDescent="0.2">
      <c r="A831">
        <v>800000</v>
      </c>
      <c r="B831" t="s">
        <v>619</v>
      </c>
    </row>
    <row r="832" spans="1:2" x14ac:dyDescent="0.2">
      <c r="A832" s="101">
        <v>0</v>
      </c>
      <c r="B832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e">
        <f>+#REF!</f>
        <v>#REF!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Sarah Thomas</cp:lastModifiedBy>
  <cp:lastPrinted>2024-07-03T17:03:09Z</cp:lastPrinted>
  <dcterms:created xsi:type="dcterms:W3CDTF">1999-03-09T18:14:26Z</dcterms:created>
  <dcterms:modified xsi:type="dcterms:W3CDTF">2025-06-11T18:13:40Z</dcterms:modified>
</cp:coreProperties>
</file>