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xr:revisionPtr revIDLastSave="0" documentId="13_ncr:1_{F33DACBD-C1E7-4A81-8589-04FBADEFAF55}" xr6:coauthVersionLast="47" xr6:coauthVersionMax="47" xr10:uidLastSave="{00000000-0000-0000-0000-000000000000}"/>
  <bookViews>
    <workbookView xWindow="28680" yWindow="-105" windowWidth="29040" windowHeight="15720" firstSheet="2" activeTab="2" xr2:uid="{00000000-000D-0000-FFFF-FFFF00000000}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2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2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2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2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<sst xmlns="http://schemas.openxmlformats.org/spreadsheetml/2006/main" count="1193" uniqueCount="1136">
  <si>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</si>
  <si>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</si>
  <si>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</si>
  <si>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</si>
  <si>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</si>
  <si>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</si>
  <si>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</si>
  <si>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</si>
  <si>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</si>
  <si>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</si>
  <si>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</si>
  <si>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</si>
  <si>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</si>
  <si>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</si>
  <si>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</si>
  <si>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</si>
  <si>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</si>
  <si>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</si>
  <si>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</si>
  <si>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</si>
  <si>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</si>
  <si>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</si>
  <si>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</si>
  <si>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</si>
  <si>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</si>
  <si>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</si>
  <si>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</si>
  <si>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</si>
  <si>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</si>
  <si>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</si>
  <si>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</si>
  <si>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</si>
  <si>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</si>
  <si>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</si>
  <si>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</si>
  <si>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</si>
  <si>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</si>
  <si>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</si>
  <si>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</si>
  <si>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</si>
  <si>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</si>
  <si>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</si>
  <si>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</si>
  <si>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</si>
  <si>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</si>
  <si>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</si>
  <si>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</si>
  <si>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</si>
  <si>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</si>
  <si>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</si>
  <si>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</si>
  <si>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</si>
  <si>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</si>
  <si>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</si>
  <si>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</si>
  <si>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</si>
  <si>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</si>
  <si>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</si>
  <si>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</si>
  <si>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</si>
  <si>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</si>
  <si>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</si>
  <si>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</si>
  <si>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</si>
  <si>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</si>
  <si>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</si>
  <si>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</si>
  <si>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</si>
  <si>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</si>
  <si>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</si>
  <si>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</si>
  <si>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</si>
  <si>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</si>
  <si>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</si>
  <si>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</si>
  <si>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</si>
  <si>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</si>
  <si>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</si>
  <si>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</si>
  <si>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</si>
  <si>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</si>
  <si>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</si>
  <si>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</si>
  <si>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</si>
  <si>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</si>
  <si>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</si>
  <si>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</si>
  <si>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</si>
  <si>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</si>
  <si>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</si>
  <si>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</si>
  <si>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</si>
  <si>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</si>
  <si>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</si>
  <si>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</si>
  <si>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</si>
  <si>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</si>
  <si>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</si>
  <si>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</si>
  <si>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</si>
  <si>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</si>
  <si>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</si>
  <si>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</si>
  <si>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</si>
  <si>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</si>
  <si>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</si>
  <si>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</si>
  <si>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</si>
  <si>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</si>
  <si>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</si>
  <si>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</si>
  <si>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</si>
  <si>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</si>
  <si>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</si>
  <si>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</si>
  <si>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</si>
  <si>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</si>
  <si>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</si>
  <si>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</si>
  <si>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</si>
  <si>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</si>
  <si>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</si>
  <si>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</si>
  <si>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</si>
  <si>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</si>
  <si>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</si>
  <si>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</si>
  <si>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</si>
  <si>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</si>
  <si>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</si>
  <si>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</si>
  <si>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</si>
  <si>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</si>
  <si>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</si>
  <si>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</si>
  <si>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</si>
  <si>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</si>
  <si>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</si>
  <si>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</si>
  <si>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</si>
  <si>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</si>
  <si>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</si>
  <si>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</si>
  <si>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</si>
  <si>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</si>
  <si>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</si>
  <si>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</si>
  <si>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</si>
  <si>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</si>
  <si>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</si>
  <si>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</si>
  <si>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</si>
  <si>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</si>
  <si>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</si>
  <si>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</si>
  <si>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</si>
  <si>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</si>
  <si>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</si>
  <si>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</si>
  <si>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</si>
  <si>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</si>
  <si>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</si>
  <si>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</si>
  <si>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</si>
  <si>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</si>
  <si>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</si>
  <si>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</si>
  <si>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</si>
  <si>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</si>
  <si>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</si>
  <si>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</si>
  <si>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</si>
  <si>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</si>
  <si>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</si>
  <si>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</si>
  <si>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</si>
  <si>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</si>
  <si>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</si>
  <si>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</si>
  <si>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</si>
  <si>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</si>
  <si>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</si>
  <si>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</si>
  <si>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</si>
  <si>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</si>
  <si>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</si>
  <si>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</si>
  <si>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</si>
  <si>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</si>
  <si>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</si>
  <si>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</si>
  <si>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</si>
  <si>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</si>
  <si>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</si>
  <si>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</si>
  <si>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</si>
  <si>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</si>
  <si>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</si>
  <si>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</si>
  <si>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</si>
  <si>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</si>
  <si>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</si>
  <si>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</si>
  <si>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</si>
  <si>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</si>
  <si>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</si>
  <si>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</si>
  <si>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</si>
  <si>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</si>
  <si>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</si>
  <si>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</si>
  <si>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</si>
  <si>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</si>
  <si>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</si>
  <si>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</si>
  <si>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</si>
  <si>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</si>
  <si>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</si>
  <si>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</si>
  <si>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</si>
  <si>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</si>
  <si>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</si>
  <si>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</si>
  <si>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</si>
  <si>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</si>
  <si>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</si>
  <si>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</si>
  <si>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</si>
  <si>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</si>
  <si>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</si>
  <si>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</si>
  <si>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</si>
  <si>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</si>
  <si>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</si>
  <si>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</si>
  <si>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</si>
  <si>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</si>
  <si>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</si>
  <si>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</si>
  <si>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</si>
  <si>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</si>
  <si>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</si>
  <si>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</si>
  <si>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</si>
  <si>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</si>
  <si>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</si>
  <si>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</si>
  <si>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</si>
  <si>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</si>
  <si>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</si>
  <si>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</si>
  <si>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</si>
  <si>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</si>
  <si>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</si>
  <si>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</si>
  <si>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</si>
  <si>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</si>
  <si>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</si>
  <si>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</si>
  <si>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</si>
  <si>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</si>
  <si>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</si>
  <si>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</si>
  <si>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</si>
  <si>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</si>
  <si>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</si>
  <si>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</si>
  <si>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</si>
  <si>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</si>
  <si>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</si>
  <si>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</si>
  <si>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</si>
  <si>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</si>
  <si>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</si>
  <si>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</si>
  <si>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</si>
  <si>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</si>
  <si>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</si>
  <si>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</si>
  <si>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</si>
  <si>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</si>
  <si>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</si>
  <si>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</si>
  <si>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</si>
  <si>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</si>
  <si>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</si>
  <si>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</si>
  <si>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</si>
  <si>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</si>
  <si>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</si>
  <si>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</si>
  <si>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</si>
  <si>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</si>
  <si>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</si>
  <si>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</si>
  <si>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</si>
  <si>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</si>
  <si>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</si>
  <si>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</si>
  <si>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</si>
  <si>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</si>
  <si>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</si>
  <si>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</si>
  <si>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</si>
  <si>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</si>
  <si>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</si>
  <si>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</si>
  <si>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</si>
  <si>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</si>
  <si>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</si>
  <si>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</si>
  <si>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</si>
  <si>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</si>
  <si>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</si>
  <si>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</si>
  <si>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</si>
  <si>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</si>
  <si>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</si>
  <si>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</si>
  <si>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</si>
  <si>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</si>
  <si>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</si>
  <si>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</si>
  <si>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</si>
  <si>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</si>
  <si>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</si>
  <si>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</si>
  <si>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</si>
  <si>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</si>
  <si>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</si>
  <si>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</si>
  <si>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</si>
  <si>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</si>
  <si>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</si>
  <si>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</si>
  <si>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</si>
  <si>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</si>
  <si>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</si>
  <si>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</si>
  <si>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</si>
  <si>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</si>
  <si>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</si>
  <si>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</si>
  <si>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</si>
  <si>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</si>
  <si>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</si>
  <si>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</si>
  <si>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</si>
  <si>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</si>
  <si>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</si>
  <si>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</si>
  <si>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</si>
  <si>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</si>
  <si>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</si>
  <si>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</si>
  <si>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</si>
  <si>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</si>
  <si>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</si>
  <si>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</si>
  <si>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</si>
  <si>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</si>
  <si>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</si>
  <si>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</si>
  <si>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</si>
  <si>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</si>
  <si>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</si>
  <si>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</si>
  <si>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</si>
  <si>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</si>
  <si>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</si>
  <si>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</si>
  <si>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</si>
  <si>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</si>
  <si>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</si>
  <si>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</si>
  <si>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</si>
  <si>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</si>
  <si>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</si>
  <si>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</si>
  <si>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</si>
  <si>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</si>
  <si>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</si>
  <si>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</si>
  <si>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</si>
  <si>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</si>
  <si>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</si>
  <si>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</si>
  <si>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</si>
  <si>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</si>
  <si>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</si>
  <si>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</si>
  <si>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</si>
  <si>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</si>
  <si>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</si>
  <si>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</si>
  <si>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</si>
  <si>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</si>
  <si>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</si>
  <si>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</si>
  <si>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</si>
  <si>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</si>
  <si>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</si>
  <si>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</si>
  <si>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</si>
  <si>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</si>
  <si>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</si>
  <si>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</si>
  <si>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</si>
  <si>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</si>
  <si>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</si>
  <si>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</si>
  <si>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</si>
  <si>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</si>
  <si>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</si>
  <si>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</si>
  <si>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</si>
  <si>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</si>
  <si>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</si>
  <si>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</si>
  <si>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</si>
  <si>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</si>
  <si>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</si>
  <si>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</si>
  <si>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</si>
  <si>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</si>
  <si>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</si>
  <si>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</si>
  <si>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</si>
  <si>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</si>
  <si>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</si>
  <si>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</si>
  <si>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</si>
  <si>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</si>
  <si>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</si>
  <si>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</si>
  <si>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</si>
  <si>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</si>
  <si>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</si>
  <si>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</si>
  <si>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</si>
  <si>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</si>
  <si>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</si>
  <si>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</si>
  <si>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</si>
  <si>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</si>
  <si>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</si>
  <si>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</si>
  <si>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</si>
  <si>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</si>
  <si>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</si>
  <si>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</si>
  <si>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</si>
  <si>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</si>
  <si>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</si>
  <si>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</si>
  <si>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</si>
  <si>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</si>
  <si>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</si>
  <si>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</si>
  <si>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</si>
  <si>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</si>
  <si>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</si>
  <si>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</si>
  <si>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</si>
  <si>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</si>
  <si>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</si>
  <si>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</si>
  <si>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</si>
  <si>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</si>
  <si>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</si>
  <si>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</si>
  <si>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</si>
  <si>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</si>
  <si>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</si>
  <si>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</si>
  <si>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</si>
  <si>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</si>
  <si>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</si>
  <si>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</si>
  <si>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</si>
  <si>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</si>
  <si>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</si>
  <si>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</si>
  <si>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</si>
  <si>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</si>
  <si>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</si>
  <si>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</si>
  <si>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</si>
  <si>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</si>
  <si>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</si>
  <si>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</si>
  <si>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</si>
  <si>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</si>
  <si>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</si>
  <si>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</si>
  <si>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</si>
  <si>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</si>
  <si>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</si>
  <si>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</si>
  <si>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</si>
  <si>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</si>
  <si>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</si>
  <si>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</si>
  <si>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</si>
  <si>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</si>
  <si>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</si>
  <si>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</si>
  <si>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</si>
  <si>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</si>
  <si>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</si>
  <si>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</si>
  <si>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</si>
  <si>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</si>
  <si>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</si>
  <si>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</si>
  <si>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</si>
  <si>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</si>
  <si>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</si>
  <si>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</si>
  <si>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</si>
  <si>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</si>
  <si>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</si>
  <si>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</si>
  <si>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</si>
  <si>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</si>
  <si>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</si>
  <si>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</si>
  <si>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</si>
  <si>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</si>
  <si>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</si>
  <si>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</si>
  <si>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</si>
  <si>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</si>
  <si>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</si>
  <si>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</si>
  <si>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</si>
  <si>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</si>
  <si>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</si>
  <si>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</si>
  <si>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</si>
  <si>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</si>
  <si>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</si>
  <si>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</si>
  <si>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</si>
  <si>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</si>
  <si>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</si>
  <si>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</si>
  <si>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</si>
  <si>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</si>
  <si>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</si>
  <si>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</si>
  <si>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</si>
  <si>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</si>
  <si>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</si>
  <si>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</si>
  <si>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</si>
  <si>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</si>
  <si>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</si>
  <si>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</si>
  <si>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</si>
  <si>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</si>
  <si>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</si>
  <si>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</si>
  <si>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</si>
  <si>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</si>
  <si>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</si>
  <si>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</si>
  <si>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</si>
  <si>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</si>
  <si>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</si>
  <si>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</si>
  <si>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</si>
  <si>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</si>
  <si>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</si>
  <si>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</si>
  <si>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</si>
  <si>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</si>
  <si>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</si>
  <si>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</si>
  <si>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</si>
  <si>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</si>
  <si>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</si>
  <si>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</si>
  <si>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</si>
  <si>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</si>
  <si>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</si>
  <si>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</si>
  <si>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</si>
  <si>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</si>
  <si>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</si>
  <si>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</si>
  <si>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</si>
  <si>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</si>
  <si>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</si>
  <si>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</si>
  <si>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</si>
  <si>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</si>
  <si>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</si>
  <si>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</si>
  <si>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</si>
  <si>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</si>
  <si>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</si>
  <si>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</si>
  <si>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</si>
  <si>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</si>
  <si>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</si>
  <si>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</si>
  <si>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</si>
  <si>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</si>
  <si>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</si>
  <si>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</si>
  <si>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</si>
  <si>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</si>
  <si>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</si>
  <si>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</si>
  <si>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</si>
  <si>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</si>
  <si>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</si>
  <si>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</si>
  <si>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</si>
  <si>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</si>
  <si>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</si>
  <si>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</si>
  <si>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</si>
  <si>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</si>
  <si>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</si>
  <si>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</si>
  <si>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</si>
  <si>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</si>
  <si>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</si>
  <si>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</si>
  <si>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</si>
  <si>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</si>
  <si>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</si>
  <si>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</si>
  <si>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</si>
  <si>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</si>
  <si>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</si>
  <si>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</si>
  <si>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</si>
  <si>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</si>
  <si>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</si>
  <si>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</si>
  <si>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</si>
  <si>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</si>
  <si>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</si>
  <si>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</si>
  <si>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</si>
  <si>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</si>
  <si>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</si>
  <si>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</si>
  <si>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</si>
  <si>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</si>
  <si>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</si>
  <si>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</si>
  <si>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</si>
  <si>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</si>
  <si>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</si>
  <si>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</si>
  <si>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</si>
  <si>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</si>
  <si>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</si>
  <si>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</si>
  <si>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</si>
  <si>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</si>
  <si>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</si>
  <si>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</si>
  <si>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</si>
  <si>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</si>
  <si>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</si>
  <si>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</si>
  <si>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</si>
  <si>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</si>
  <si>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</si>
  <si>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</si>
  <si>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</si>
  <si>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</si>
  <si>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</si>
  <si>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</si>
  <si>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</si>
  <si>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</si>
  <si>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</si>
  <si>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</si>
  <si>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</si>
  <si>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</si>
  <si>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</si>
  <si>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</si>
  <si>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</si>
  <si>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</si>
  <si>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</si>
  <si>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</si>
  <si>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</si>
  <si>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</si>
  <si>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</si>
  <si>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</si>
  <si>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</si>
  <si>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</si>
  <si>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</si>
  <si>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</si>
  <si>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</si>
  <si>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</si>
  <si>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</si>
  <si>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</si>
  <si>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</si>
  <si>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</si>
  <si>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</si>
  <si>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</si>
  <si>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</si>
  <si>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</si>
  <si>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</si>
  <si>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</si>
  <si>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</si>
  <si>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</si>
  <si>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</si>
  <si>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</si>
  <si>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</si>
  <si>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</si>
  <si>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</si>
  <si>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</si>
  <si>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</si>
  <si>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</si>
  <si>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</si>
  <si>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</si>
  <si>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</si>
  <si>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</si>
  <si>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</si>
  <si>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</si>
  <si>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</si>
  <si>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</si>
  <si>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</si>
  <si>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</si>
  <si>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</si>
  <si>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</si>
  <si>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</si>
  <si>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</si>
  <si>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</si>
  <si>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</si>
  <si>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</si>
  <si>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</si>
  <si>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</si>
  <si>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</si>
  <si>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</si>
  <si>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</si>
  <si>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</si>
  <si>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</si>
  <si>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</si>
  <si>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</si>
  <si>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</si>
  <si>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</si>
  <si>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</si>
  <si>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</si>
  <si>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</si>
  <si>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</si>
  <si>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</si>
  <si>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</si>
  <si>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</si>
  <si>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</si>
  <si>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</si>
  <si>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</si>
  <si>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</si>
  <si>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</si>
  <si>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</si>
  <si>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</si>
  <si>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</si>
  <si>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</si>
  <si>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</si>
  <si>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</si>
  <si>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</si>
  <si>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</si>
  <si>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</si>
  <si>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</si>
  <si>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</si>
  <si>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</si>
  <si>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</si>
  <si>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</si>
  <si>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</si>
  <si>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</si>
  <si>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</si>
  <si>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</si>
  <si>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</si>
  <si>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</si>
  <si>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</si>
  <si>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</si>
  <si>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</si>
  <si>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</si>
  <si>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</si>
  <si>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</si>
  <si>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</si>
  <si>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</si>
  <si>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</si>
  <si>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</si>
  <si>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</si>
  <si>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</si>
  <si>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</si>
  <si>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</si>
  <si>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</si>
  <si>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</si>
  <si>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</si>
  <si>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</si>
  <si>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</si>
  <si>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</si>
  <si>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</si>
  <si>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</si>
  <si>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</si>
  <si>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</si>
  <si>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</si>
  <si>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</si>
  <si>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</si>
  <si>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</si>
  <si>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</si>
  <si>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</si>
  <si>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</si>
  <si>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</si>
  <si>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</si>
  <si>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</si>
  <si>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</si>
  <si>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</si>
  <si>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</si>
  <si>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</si>
  <si>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</si>
  <si>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</si>
  <si>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</si>
  <si>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</si>
  <si>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</si>
  <si>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</si>
  <si>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</si>
  <si>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</si>
  <si>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</si>
  <si>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</si>
  <si>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</si>
  <si>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</si>
  <si>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</si>
  <si>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</si>
  <si>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</si>
  <si>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</si>
  <si>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</si>
  <si>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</si>
  <si>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</si>
  <si>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</si>
  <si>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</si>
  <si>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</si>
  <si>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</si>
  <si>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</si>
  <si>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</si>
  <si>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</si>
  <si>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</si>
  <si>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</si>
  <si>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</si>
  <si>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</si>
  <si>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</si>
  <si>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</si>
  <si>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</si>
  <si>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</si>
  <si>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</si>
  <si>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</si>
  <si>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</si>
  <si>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</si>
  <si>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</si>
  <si>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</si>
  <si>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</si>
  <si>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</si>
  <si>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</si>
  <si>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</si>
  <si>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</si>
  <si>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</si>
  <si>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</si>
  <si>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</si>
  <si>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</si>
  <si>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</si>
  <si>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</si>
  <si>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</si>
  <si>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</si>
  <si>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</si>
  <si>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</si>
  <si>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</si>
  <si>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</si>
  <si>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</si>
  <si>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</si>
  <si>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</si>
  <si>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</si>
  <si>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</si>
  <si>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</si>
  <si>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</si>
  <si>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</si>
  <si>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</si>
  <si>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</si>
  <si>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</si>
  <si>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</si>
  <si>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</si>
  <si>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</si>
  <si>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</si>
  <si>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</si>
  <si>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</si>
  <si>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</si>
  <si>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</si>
  <si>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</si>
  <si>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</si>
  <si>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</si>
  <si>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</si>
  <si>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</si>
  <si>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</si>
  <si>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</si>
  <si>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</si>
  <si>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</si>
  <si>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</si>
  <si>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</si>
  <si>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</si>
  <si>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</si>
  <si>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</si>
  <si>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</si>
  <si>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</si>
  <si>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</si>
  <si>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</si>
  <si>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</si>
  <si>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</si>
  <si>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</si>
  <si>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</si>
  <si>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</si>
  <si>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</si>
  <si>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</si>
  <si>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</si>
  <si>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</si>
  <si>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</si>
  <si>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</si>
  <si>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</si>
  <si>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</si>
  <si>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</si>
  <si>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</si>
  <si>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</si>
  <si>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</si>
  <si>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</si>
  <si>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</si>
  <si>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</si>
  <si>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</si>
  <si>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</si>
  <si>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</si>
  <si>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</si>
  <si>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</si>
  <si>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</si>
  <si>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</si>
  <si>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</si>
  <si>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</si>
  <si>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</si>
  <si>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</si>
  <si>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</si>
  <si>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</si>
  <si>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</si>
  <si>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</si>
  <si>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</si>
  <si>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</si>
  <si>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</si>
  <si>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</si>
  <si>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</si>
  <si>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</si>
  <si>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</si>
  <si>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</si>
  <si>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</si>
  <si>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</si>
  <si>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</si>
  <si>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</si>
  <si>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</si>
  <si>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</si>
  <si>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</si>
  <si>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</si>
  <si>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</si>
  <si>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</si>
  <si>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</si>
  <si>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</si>
  <si>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</si>
  <si>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</si>
  <si>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</si>
  <si>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</si>
  <si>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</si>
  <si>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</si>
  <si>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</si>
  <si>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</si>
  <si>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</si>
  <si>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</si>
  <si>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</si>
  <si>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</si>
  <si>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</si>
  <si>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</si>
  <si>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</si>
  <si>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</si>
  <si>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</si>
  <si>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</si>
  <si>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</si>
  <si>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</si>
  <si>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</si>
  <si>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</si>
  <si>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</si>
  <si>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</si>
  <si>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</si>
  <si>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</si>
  <si>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</si>
  <si>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</si>
  <si>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</si>
  <si>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</si>
  <si>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</si>
  <si>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</si>
  <si>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</si>
  <si>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</si>
  <si>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</si>
  <si>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</si>
  <si>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</si>
  <si>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</si>
  <si>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</si>
  <si>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</si>
  <si>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</si>
  <si>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</si>
  <si>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</si>
  <si>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</si>
  <si>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</si>
  <si>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</si>
  <si>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</si>
  <si>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</si>
  <si>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</si>
  <si>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</si>
  <si>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</si>
  <si>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</si>
  <si>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</si>
  <si>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</si>
  <si>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</si>
  <si>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</si>
  <si>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</si>
  <si>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</si>
  <si>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</si>
  <si>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</si>
  <si>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</si>
  <si>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</si>
  <si>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</si>
  <si>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</si>
  <si>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</si>
  <si>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</si>
  <si>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</si>
  <si>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</si>
  <si>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</si>
  <si>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</si>
  <si>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</si>
  <si>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</si>
  <si>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</si>
  <si>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</si>
  <si>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</si>
  <si>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</si>
  <si>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</si>
  <si>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</si>
  <si>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</si>
  <si>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</si>
  <si>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</si>
  <si>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</si>
  <si>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</si>
  <si>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</si>
  <si>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</si>
  <si>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</si>
  <si>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</si>
  <si>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</si>
  <si>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</si>
  <si>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</si>
  <si>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</si>
  <si>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</si>
  <si>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</si>
  <si>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</si>
  <si>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</si>
  <si>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</si>
  <si>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</si>
  <si>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</si>
  <si>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</si>
  <si>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</si>
  <si>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</si>
  <si>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</si>
  <si>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</si>
  <si>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</si>
  <si>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</si>
  <si>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</si>
  <si>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</si>
  <si>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</si>
  <si>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</si>
  <si>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</si>
  <si>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</si>
  <si>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</si>
  <si>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</si>
  <si>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</si>
  <si>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</si>
  <si>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</si>
  <si>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</si>
  <si>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</si>
  <si>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</si>
  <si>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</si>
  <si>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</si>
  <si>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</si>
  <si>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</si>
  <si>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</si>
  <si>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</si>
  <si>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</si>
  <si>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</si>
  <si>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</si>
  <si>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</si>
  <si>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</si>
  <si>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</si>
  <si>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</si>
  <si>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</si>
  <si>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</si>
  <si>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</si>
  <si>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</si>
  <si>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</si>
  <si>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</si>
  <si>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</si>
  <si>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</si>
  <si>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</si>
  <si>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</si>
  <si>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</si>
  <si>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</si>
  <si>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</si>
  <si>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</si>
  <si>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</si>
  <si>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</si>
  <si>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</si>
  <si>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</si>
  <si>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</si>
  <si>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</si>
  <si>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</si>
  <si>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</si>
  <si>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</si>
  <si>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</si>
  <si>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</si>
  <si>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</si>
  <si>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</si>
  <si>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</si>
  <si>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</si>
  <si>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</si>
  <si>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</si>
  <si>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</si>
  <si>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</si>
  <si>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</si>
  <si>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</si>
  <si>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Budget transfer for the Avaya phone system 3 year 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</si>
</sst>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0" t="s">
        <v>0</v>
      </c>
      <c r="G1" s="110"/>
      <c r="H1" s="110"/>
      <c r="I1" s="110"/>
      <c r="J1" s="110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3"/>
    </row>
    <row r="3" spans="1:13" ht="6" customHeight="1" thickBot="1" x14ac:dyDescent="0.25">
      <c r="L3" s="114"/>
      <c r="M3" s="115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16" t="str">
        <f>+VLOOKUP(I17,ORG!A3:B291,2,FALSE)</f>
        <v>COMMUNICATIONS</v>
      </c>
      <c r="E5" s="116"/>
      <c r="F5" s="116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45748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4" t="s">
        <v>1135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15" customHeigh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6"/>
    </row>
    <row r="12" spans="1:13" ht="69.75" customHeight="1" thickBo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6103</v>
      </c>
      <c r="B17" s="40"/>
      <c r="C17" s="41">
        <v>451000</v>
      </c>
      <c r="D17" s="29" t="str">
        <f>+VLOOKUP(+C17,ACCT!$A:$B,2,FALSE)</f>
        <v>RETAINED EARNINGS - UNRESERVED</v>
      </c>
      <c r="E17" s="42"/>
      <c r="F17" s="58">
        <v>165180</v>
      </c>
      <c r="G17" s="7"/>
      <c r="H17" s="89">
        <v>6103</v>
      </c>
      <c r="I17" s="89">
        <v>106020</v>
      </c>
      <c r="J17" s="91">
        <v>723000</v>
      </c>
      <c r="K17" s="92" t="str">
        <f>+VLOOKUP(+J17,ACCT!$A:$B,2,FALSE)</f>
        <v>PROFESSIONAL &amp; SPECIALIZED SERVICES</v>
      </c>
      <c r="L17" s="42"/>
      <c r="M17" s="58">
        <v>165180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165180</v>
      </c>
      <c r="G30" s="39"/>
      <c r="H30" s="93"/>
      <c r="I30" s="93"/>
      <c r="J30" s="94"/>
      <c r="K30" s="95" t="s">
        <v>18</v>
      </c>
      <c r="L30" s="32"/>
      <c r="M30" s="59">
        <f>SUM(M17:M29)</f>
        <v>165180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e">
        <f>+#REF!</f>
        <v>#REF!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2024-09-11T18:08:18Z</cp:lastPrinted>
  <dcterms:created xsi:type="dcterms:W3CDTF">1999-03-09T18:14:26Z</dcterms:created>
  <dcterms:modified xsi:type="dcterms:W3CDTF">2025-03-20T18:40:39Z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