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Claims\FY 24-25\Budget Transfers\"/>
    </mc:Choice>
  </mc:AlternateContent>
  <xr:revisionPtr revIDLastSave="0" documentId="13_ncr:1_{F33DACBD-C1E7-4A81-8589-04FBADEFAF55}" xr6:coauthVersionLast="47" xr6:coauthVersionMax="47" xr10:uidLastSave="{00000000-0000-0000-0000-000000000000}"/>
  <bookViews>
    <workbookView xWindow="28680" yWindow="-105" windowWidth="29040" windowHeight="15720" firstSheet="2" activeTab="2" xr2:uid="{00000000-000D-0000-FFFF-FFFF00000000}"/>
  </bookViews>
  <sheets>
    <sheet name="ACCT" sheetId="2" state="hidden" r:id="rId1"/>
    <sheet name="ORG" sheetId="3" state="hidden" r:id="rId2"/>
    <sheet name="TRANSFER (3)" sheetId="6" r:id="rId3"/>
    <sheet name="Extended Explanation" sheetId="4" r:id="rId4"/>
  </sheets>
  <definedNames>
    <definedName name="DEPT" localSheetId="0">ACCT!#REF!</definedName>
    <definedName name="_xlnm.Print_Area" localSheetId="2">'TRANSFER (3)'!$A$1:$M$48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D18" i="6"/>
  <c r="K17" i="6"/>
  <c r="D17" i="6"/>
  <c r="D5" i="6"/>
  <c r="A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2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2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2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2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<sst xmlns="http://schemas.openxmlformats.org/spreadsheetml/2006/main" count="1193" uniqueCount="1136">
  <si>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</si>
  <si>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</si>
  <si>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</si>
  <si>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</si>
  <si>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</si>
  <si>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</si>
  <si>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</si>
  <si>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</si>
  <si>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</si>
  <si>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</si>
  <si>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</si>
  <si>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</si>
  <si>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</si>
  <si>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</si>
  <si>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</si>
  <si>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</si>
  <si>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</si>
  <si>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</si>
  <si>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</si>
  <si>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</si>
  <si>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</si>
  <si>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</si>
  <si>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</si>
  <si>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</si>
  <si>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</si>
  <si>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</si>
  <si>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</si>
  <si>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</si>
  <si>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</si>
  <si>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</si>
  <si>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</si>
  <si>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</si>
  <si>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</si>
  <si>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</si>
  <si>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</si>
  <si>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</si>
  <si>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</si>
  <si>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</si>
  <si>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</si>
  <si>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</si>
  <si>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</si>
  <si>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</si>
  <si>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</si>
  <si>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</si>
  <si>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</si>
  <si>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</si>
  <si>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</si>
  <si>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</si>
  <si>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</si>
  <si>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</si>
  <si>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</si>
  <si>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</si>
  <si>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</si>
  <si>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</si>
  <si>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</si>
  <si>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</si>
  <si>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</si>
  <si>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</si>
  <si>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</si>
  <si>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</si>
  <si>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</si>
  <si>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</si>
  <si>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</si>
  <si>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</si>
  <si>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</si>
  <si>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</si>
  <si>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</si>
  <si>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</si>
  <si>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</si>
  <si>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</si>
  <si>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</si>
  <si>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</si>
  <si>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</si>
  <si>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</si>
  <si>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</si>
  <si>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</si>
  <si>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</si>
  <si>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</si>
  <si>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</si>
  <si>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</si>
  <si>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</si>
  <si>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</si>
  <si>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</si>
  <si>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</si>
  <si>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</si>
  <si>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</si>
  <si>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</si>
  <si>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</si>
  <si>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</si>
  <si>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</si>
  <si>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</si>
  <si>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</si>
  <si>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</si>
  <si>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</si>
  <si>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</si>
  <si>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</si>
  <si>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</si>
  <si>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</si>
  <si>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</si>
  <si>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</si>
  <si>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</si>
  <si>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</si>
  <si>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</si>
  <si>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</si>
  <si>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</si>
  <si>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</si>
  <si>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</si>
  <si>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</si>
  <si>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</si>
  <si>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</si>
  <si>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</si>
  <si>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</si>
  <si>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</si>
  <si>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</si>
  <si>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</si>
  <si>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</si>
  <si>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</si>
  <si>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</si>
  <si>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</si>
  <si>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</si>
  <si>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</si>
  <si>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</si>
  <si>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</si>
  <si>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</si>
  <si>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</si>
  <si>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</si>
  <si>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</si>
  <si>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</si>
  <si>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</si>
  <si>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</si>
  <si>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</si>
  <si>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</si>
  <si>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</si>
  <si>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</si>
  <si>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</si>
  <si>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</si>
  <si>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</si>
  <si>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</si>
  <si>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</si>
  <si>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</si>
  <si>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</si>
  <si>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</si>
  <si>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</si>
  <si>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</si>
  <si>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</si>
  <si>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</si>
  <si>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</si>
  <si>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</si>
  <si>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</si>
  <si>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</si>
  <si>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</si>
  <si>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</si>
  <si>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</si>
  <si>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</si>
  <si>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</si>
  <si>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</si>
  <si>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</si>
  <si>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</si>
  <si>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</si>
  <si>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</si>
  <si>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</si>
  <si>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</si>
  <si>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</si>
  <si>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</si>
  <si>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</si>
  <si>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</si>
  <si>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</si>
  <si>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</si>
  <si>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</si>
  <si>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</si>
  <si>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</si>
  <si>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</si>
  <si>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</si>
  <si>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</si>
  <si>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</si>
  <si>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</si>
  <si>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</si>
  <si>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</si>
  <si>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</si>
  <si>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</si>
  <si>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</si>
  <si>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</si>
  <si>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</si>
  <si>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</si>
  <si>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</si>
  <si>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</si>
  <si>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</si>
  <si>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</si>
  <si>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</si>
  <si>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</si>
  <si>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</si>
  <si>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</si>
  <si>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</si>
  <si>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</si>
  <si>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</si>
  <si>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</si>
  <si>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</si>
  <si>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</si>
  <si>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</si>
  <si>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</si>
  <si>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</si>
  <si>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</si>
  <si>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</si>
  <si>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</si>
  <si>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</si>
  <si>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</si>
  <si>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</si>
  <si>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</si>
  <si>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</si>
  <si>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</si>
  <si>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</si>
  <si>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</si>
  <si>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</si>
  <si>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</si>
  <si>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</si>
  <si>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</si>
  <si>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</si>
  <si>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</si>
  <si>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</si>
  <si>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</si>
  <si>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</si>
  <si>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</si>
  <si>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</si>
  <si>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</si>
  <si>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</si>
  <si>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</si>
  <si>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</si>
  <si>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</si>
  <si>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</si>
  <si>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</si>
  <si>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</si>
  <si>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</si>
  <si>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</si>
  <si>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</si>
  <si>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</si>
  <si>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</si>
  <si>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</si>
  <si>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</si>
  <si>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</si>
  <si>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</si>
  <si>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</si>
  <si>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</si>
  <si>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</si>
  <si>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</si>
  <si>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</si>
  <si>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</si>
  <si>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</si>
  <si>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</si>
  <si>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</si>
  <si>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</si>
  <si>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</si>
  <si>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</si>
  <si>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</si>
  <si>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</si>
  <si>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</si>
  <si>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</si>
  <si>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</si>
  <si>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</si>
  <si>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</si>
  <si>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</si>
  <si>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</si>
  <si>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</si>
  <si>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</si>
  <si>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</si>
  <si>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</si>
  <si>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</si>
  <si>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</si>
  <si>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</si>
  <si>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</si>
  <si>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</si>
  <si>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</si>
  <si>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</si>
  <si>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</si>
  <si>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</si>
  <si>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</si>
  <si>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</si>
  <si>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</si>
  <si>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</si>
  <si>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</si>
  <si>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</si>
  <si>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</si>
  <si>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</si>
  <si>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</si>
  <si>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</si>
  <si>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</si>
  <si>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</si>
  <si>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</si>
  <si>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</si>
  <si>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</si>
  <si>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</si>
  <si>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</si>
  <si>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</si>
  <si>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</si>
  <si>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</si>
  <si>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</si>
  <si>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</si>
  <si>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</si>
  <si>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</si>
  <si>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</si>
  <si>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</si>
  <si>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</si>
  <si>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</si>
  <si>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</si>
  <si>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</si>
  <si>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</si>
  <si>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</si>
  <si>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</si>
  <si>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</si>
  <si>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</si>
  <si>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</si>
  <si>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</si>
  <si>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</si>
  <si>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</si>
  <si>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</si>
  <si>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</si>
  <si>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</si>
  <si>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</si>
  <si>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</si>
  <si>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</si>
  <si>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</si>
  <si>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</si>
  <si>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</si>
  <si>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</si>
  <si>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</si>
  <si>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</si>
  <si>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</si>
  <si>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</si>
  <si>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</si>
  <si>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</si>
  <si>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</si>
  <si>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</si>
  <si>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</si>
  <si>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</si>
  <si>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</si>
  <si>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</si>
  <si>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</si>
  <si>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</si>
  <si>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</si>
  <si>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</si>
  <si>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</si>
  <si>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</si>
  <si>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</si>
  <si>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</si>
  <si>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</si>
  <si>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</si>
  <si>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</si>
  <si>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</si>
  <si>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</si>
  <si>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</si>
  <si>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</si>
  <si>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</si>
  <si>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</si>
  <si>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</si>
  <si>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</si>
  <si>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</si>
  <si>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</si>
  <si>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</si>
  <si>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</si>
  <si>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</si>
  <si>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</si>
  <si>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</si>
  <si>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</si>
  <si>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</si>
  <si>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</si>
  <si>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</si>
  <si>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</si>
  <si>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</si>
  <si>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</si>
  <si>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</si>
  <si>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</si>
  <si>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</si>
  <si>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</si>
  <si>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</si>
  <si>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</si>
  <si>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</si>
  <si>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</si>
  <si>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</si>
  <si>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</si>
  <si>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</si>
  <si>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</si>
  <si>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</si>
  <si>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</si>
  <si>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</si>
  <si>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</si>
  <si>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</si>
  <si>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</si>
  <si>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</si>
  <si>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</si>
  <si>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</si>
  <si>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</si>
  <si>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</si>
  <si>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</si>
  <si>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</si>
  <si>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</si>
  <si>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</si>
  <si>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</si>
  <si>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</si>
  <si>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</si>
  <si>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</si>
  <si>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</si>
  <si>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</si>
  <si>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</si>
  <si>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</si>
  <si>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</si>
  <si>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</si>
  <si>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</si>
  <si>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</si>
  <si>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</si>
  <si>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</si>
  <si>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</si>
  <si>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</si>
  <si>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</si>
  <si>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</si>
  <si>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</si>
  <si>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</si>
  <si>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</si>
  <si>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</si>
  <si>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</si>
  <si>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</si>
  <si>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</si>
  <si>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</si>
  <si>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</si>
  <si>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</si>
  <si>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</si>
  <si>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</si>
  <si>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</si>
  <si>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</si>
  <si>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</si>
  <si>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</si>
  <si>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</si>
  <si>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</si>
  <si>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</si>
  <si>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</si>
  <si>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</si>
  <si>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</si>
  <si>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</si>
  <si>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</si>
  <si>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</si>
  <si>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</si>
  <si>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</si>
  <si>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</si>
  <si>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</si>
  <si>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</si>
  <si>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</si>
  <si>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</si>
  <si>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</si>
  <si>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</si>
  <si>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</si>
  <si>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</si>
  <si>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</si>
  <si>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</si>
  <si>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</si>
  <si>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</si>
  <si>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</si>
  <si>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</si>
  <si>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</si>
  <si>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</si>
  <si>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</si>
  <si>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</si>
  <si>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</si>
  <si>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</si>
  <si>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</si>
  <si>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</si>
  <si>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</si>
  <si>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</si>
  <si>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</si>
  <si>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</si>
  <si>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</si>
  <si>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</si>
  <si>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</si>
  <si>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</si>
  <si>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</si>
  <si>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</si>
  <si>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</si>
  <si>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</si>
  <si>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</si>
  <si>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</si>
  <si>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</si>
  <si>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</si>
  <si>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</si>
  <si>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</si>
  <si>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</si>
  <si>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</si>
  <si>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</si>
  <si>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</si>
  <si>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</si>
  <si>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</si>
  <si>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</si>
  <si>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</si>
  <si>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</si>
  <si>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</si>
  <si>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</si>
  <si>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</si>
  <si>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</si>
  <si>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</si>
  <si>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</si>
  <si>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</si>
  <si>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</si>
  <si>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</si>
  <si>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</si>
  <si>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</si>
  <si>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</si>
  <si>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</si>
  <si>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</si>
  <si>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</si>
  <si>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</si>
  <si>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</si>
  <si>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</si>
  <si>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</si>
  <si>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</si>
  <si>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</si>
  <si>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</si>
  <si>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</si>
  <si>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</si>
  <si>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</si>
  <si>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</si>
  <si>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</si>
  <si>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</si>
  <si>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</si>
  <si>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</si>
  <si>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</si>
  <si>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</si>
  <si>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</si>
  <si>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</si>
  <si>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</si>
  <si>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</si>
  <si>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</si>
  <si>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</si>
  <si>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</si>
  <si>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</si>
  <si>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</si>
  <si>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</si>
  <si>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</si>
  <si>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</si>
  <si>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</si>
  <si>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</si>
  <si>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</si>
  <si>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</si>
  <si>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</si>
  <si>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</si>
  <si>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</si>
  <si>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</si>
  <si>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</si>
  <si>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</si>
  <si>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</si>
  <si>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</si>
  <si>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</si>
  <si>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</si>
  <si>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</si>
  <si>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</si>
  <si>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</si>
  <si>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</si>
  <si>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</si>
  <si>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</si>
  <si>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</si>
  <si>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</si>
  <si>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</si>
  <si>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</si>
  <si>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</si>
  <si>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</si>
  <si>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</si>
  <si>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</si>
  <si>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</si>
  <si>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</si>
  <si>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</si>
  <si>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</si>
  <si>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</si>
  <si>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</si>
  <si>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</si>
  <si>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</si>
  <si>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</si>
  <si>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</si>
  <si>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</si>
  <si>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</si>
  <si>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</si>
  <si>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</si>
  <si>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</si>
  <si>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</si>
  <si>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</si>
  <si>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</si>
  <si>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</si>
  <si>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</si>
  <si>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</si>
  <si>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</si>
  <si>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</si>
  <si>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</si>
  <si>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</si>
  <si>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</si>
  <si>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</si>
  <si>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</si>
  <si>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</si>
  <si>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</si>
  <si>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</si>
  <si>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</si>
  <si>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</si>
  <si>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</si>
  <si>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</si>
  <si>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</si>
  <si>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</si>
  <si>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</si>
  <si>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</si>
  <si>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</si>
  <si>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</si>
  <si>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</si>
  <si>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</si>
  <si>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</si>
  <si>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</si>
  <si>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</si>
  <si>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</si>
  <si>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</si>
  <si>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</si>
  <si>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</si>
  <si>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</si>
  <si>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</si>
  <si>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</si>
  <si>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</si>
  <si>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</si>
  <si>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</si>
  <si>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</si>
  <si>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</si>
  <si>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</si>
  <si>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</si>
  <si>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</si>
  <si>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</si>
  <si>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</si>
  <si>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</si>
  <si>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</si>
  <si>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</si>
  <si>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</si>
  <si>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</si>
  <si>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</si>
  <si>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</si>
  <si>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</si>
  <si>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</si>
  <si>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</si>
  <si>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</si>
  <si>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</si>
  <si>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</si>
  <si>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</si>
  <si>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</si>
  <si>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</si>
  <si>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</si>
  <si>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</si>
  <si>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</si>
  <si>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</si>
  <si>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</si>
  <si>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</si>
  <si>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</si>
  <si>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</si>
  <si>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</si>
  <si>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</si>
  <si>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</si>
  <si>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</si>
  <si>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</si>
  <si>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</si>
  <si>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</si>
  <si>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</si>
  <si>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</si>
  <si>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</si>
  <si>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</si>
  <si>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</si>
  <si>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</si>
  <si>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</si>
  <si>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</si>
  <si>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</si>
  <si>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</si>
  <si>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</si>
  <si>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</si>
  <si>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</si>
  <si>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</si>
  <si>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</si>
  <si>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</si>
  <si>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</si>
  <si>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</si>
  <si>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</si>
  <si>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</si>
  <si>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</si>
  <si>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</si>
  <si>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</si>
  <si>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</si>
  <si>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</si>
  <si>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</si>
  <si>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</si>
  <si>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</si>
  <si>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</si>
  <si>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</si>
  <si>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</si>
  <si>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</si>
  <si>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</si>
  <si>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</si>
  <si>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</si>
  <si>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</si>
  <si>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</si>
  <si>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</si>
  <si>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</si>
  <si>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</si>
  <si>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</si>
  <si>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</si>
  <si>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</si>
  <si>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</si>
  <si>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</si>
  <si>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</si>
  <si>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</si>
  <si>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</si>
  <si>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</si>
  <si>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</si>
  <si>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</si>
  <si>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</si>
  <si>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</si>
  <si>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</si>
  <si>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</si>
  <si>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</si>
  <si>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</si>
  <si>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</si>
  <si>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</si>
  <si>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</si>
  <si>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</si>
  <si>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</si>
  <si>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</si>
  <si>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</si>
  <si>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</si>
  <si>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</si>
  <si>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</si>
  <si>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</si>
  <si>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</si>
  <si>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</si>
  <si>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</si>
  <si>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</si>
  <si>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</si>
  <si>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</si>
  <si>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</si>
  <si>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</si>
  <si>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</si>
  <si>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</si>
  <si>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</si>
  <si>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</si>
  <si>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</si>
  <si>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</si>
  <si>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</si>
  <si>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</si>
  <si>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</si>
  <si>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</si>
  <si>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</si>
  <si>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</si>
  <si>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</si>
  <si>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</si>
  <si>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</si>
  <si>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</si>
  <si>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</si>
  <si>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</si>
  <si>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</si>
  <si>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</si>
  <si>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</si>
  <si>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</si>
  <si>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</si>
  <si>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</si>
  <si>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</si>
  <si>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</si>
  <si>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</si>
  <si>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</si>
  <si>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</si>
  <si>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</si>
  <si>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</si>
  <si>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</si>
  <si>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</si>
  <si>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</si>
  <si>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</si>
  <si>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</si>
  <si>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</si>
  <si>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</si>
  <si>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</si>
  <si>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</si>
  <si>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</si>
  <si>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</si>
  <si>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</si>
  <si>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</si>
  <si>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</si>
  <si>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</si>
  <si>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</si>
  <si>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</si>
  <si>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</si>
  <si>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</si>
  <si>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</si>
  <si>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</si>
  <si>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</si>
  <si>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</si>
  <si>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</si>
  <si>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</si>
  <si>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</si>
  <si>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</si>
  <si>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</si>
  <si>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</si>
  <si>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</si>
  <si>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</si>
  <si>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</si>
  <si>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</si>
  <si>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</si>
  <si>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</si>
  <si>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</si>
  <si>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</si>
  <si>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</si>
  <si>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</si>
  <si>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</si>
  <si>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</si>
  <si>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</si>
  <si>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</si>
  <si>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</si>
  <si>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</si>
  <si>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</si>
  <si>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</si>
  <si>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</si>
  <si>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</si>
  <si>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</si>
  <si>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</si>
  <si>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</si>
  <si>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</si>
  <si>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</si>
  <si>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</si>
  <si>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</si>
  <si>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</si>
  <si>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</si>
  <si>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</si>
  <si>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</si>
  <si>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</si>
  <si>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</si>
  <si>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</si>
  <si>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</si>
  <si>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</si>
  <si>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</si>
  <si>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</si>
  <si>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</si>
  <si>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</si>
  <si>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</si>
  <si>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</si>
  <si>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</si>
  <si>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</si>
  <si>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</si>
  <si>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</si>
  <si>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</si>
  <si>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</si>
  <si>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</si>
  <si>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</si>
  <si>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</si>
  <si>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</si>
  <si>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</si>
  <si>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</si>
  <si>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</si>
  <si>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</si>
  <si>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</si>
  <si>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</si>
  <si>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</si>
  <si>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</si>
  <si>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</si>
  <si>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</si>
  <si>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</si>
  <si>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</si>
  <si>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</si>
  <si>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</si>
  <si>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</si>
  <si>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</si>
  <si>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</si>
  <si>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</si>
  <si>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</si>
  <si>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</si>
  <si>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</si>
  <si>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</si>
  <si>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</si>
  <si>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</si>
  <si>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</si>
  <si>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</si>
  <si>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</si>
  <si>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</si>
  <si>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</si>
  <si>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</si>
  <si>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</si>
  <si>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</si>
  <si>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</si>
  <si>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</si>
  <si>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</si>
  <si>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</si>
  <si>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</si>
  <si>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</si>
  <si>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</si>
  <si>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</si>
  <si>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</si>
  <si>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</si>
  <si>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</si>
  <si>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</si>
  <si>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</si>
  <si>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</si>
  <si>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</si>
  <si>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</si>
  <si>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</si>
  <si>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</si>
  <si>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</si>
  <si>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</si>
  <si>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</si>
  <si>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</si>
  <si>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</si>
  <si>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</si>
  <si>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</si>
  <si>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</si>
  <si>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</si>
  <si>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</si>
  <si>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</si>
  <si>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</si>
  <si>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</si>
  <si>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</si>
  <si>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</si>
  <si>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</si>
  <si>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</si>
  <si>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</si>
  <si>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</si>
  <si>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</si>
  <si>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</si>
  <si>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</si>
  <si>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</si>
  <si>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</si>
  <si>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</si>
  <si>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</si>
  <si>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</si>
  <si>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</si>
  <si>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</si>
  <si>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</si>
  <si>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</si>
  <si>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</si>
  <si>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</si>
  <si>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</si>
  <si>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</si>
  <si>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</si>
  <si>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</si>
  <si>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</si>
  <si>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</si>
  <si>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</si>
  <si>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</si>
  <si>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</si>
  <si>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</si>
  <si>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</si>
  <si>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</si>
  <si>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</si>
  <si>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</si>
  <si>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</si>
  <si>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</si>
  <si>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</si>
  <si>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</si>
  <si>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</si>
  <si>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</si>
  <si>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</si>
  <si>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</si>
  <si>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</si>
  <si>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</si>
  <si>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</si>
  <si>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</si>
  <si>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</si>
  <si>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</si>
  <si>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</si>
  <si>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</si>
  <si>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</si>
  <si>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</si>
  <si>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</si>
  <si>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</si>
  <si>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</si>
  <si>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</si>
  <si>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</si>
  <si>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</si>
  <si>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</si>
  <si>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</si>
  <si>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</si>
  <si>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</si>
  <si>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</si>
  <si>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</si>
  <si>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</si>
  <si>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</si>
  <si>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</si>
  <si>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</si>
  <si>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</si>
  <si>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</si>
  <si>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</si>
  <si>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</si>
  <si>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</si>
  <si>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</si>
  <si>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</si>
  <si>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</si>
  <si>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</si>
  <si>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</si>
  <si>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</si>
  <si>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</si>
  <si>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</si>
  <si>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</si>
  <si>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</si>
  <si>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</si>
  <si>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</si>
  <si>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</si>
  <si>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</si>
  <si>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</si>
  <si>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</si>
  <si>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</si>
  <si>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</si>
  <si>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</si>
  <si>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</si>
  <si>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</si>
  <si>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</si>
  <si>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</si>
  <si>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</si>
  <si>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</si>
  <si>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</si>
  <si>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</si>
  <si>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</si>
  <si>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</si>
  <si>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</si>
  <si>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</si>
  <si>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</si>
  <si>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</si>
  <si>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</si>
  <si>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</si>
  <si>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</si>
  <si>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</si>
  <si>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</si>
  <si>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</si>
  <si>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</si>
  <si>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</si>
  <si>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</si>
  <si>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</si>
  <si>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</si>
  <si>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</si>
  <si>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</si>
  <si>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</si>
  <si>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</si>
  <si>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</si>
  <si>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</si>
  <si>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</si>
  <si>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</si>
  <si>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</si>
  <si>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</si>
  <si>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</si>
  <si>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</si>
  <si>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</si>
  <si>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</si>
  <si>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</si>
  <si>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</si>
  <si>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</si>
  <si>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</si>
  <si>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</si>
  <si>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</si>
  <si>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</si>
  <si>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</si>
  <si>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</si>
  <si>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</si>
  <si>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</si>
  <si>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</si>
  <si>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</si>
  <si>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</si>
  <si>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</si>
  <si>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</si>
  <si>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</si>
  <si>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</si>
  <si>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</si>
  <si>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</si>
  <si>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</si>
  <si>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</si>
  <si>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</si>
  <si>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</si>
  <si>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</si>
  <si>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</si>
  <si>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</si>
  <si>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</si>
  <si>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</si>
  <si>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</si>
  <si>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</si>
  <si>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</si>
  <si>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</si>
  <si>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</si>
  <si>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</si>
  <si>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</si>
  <si>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</si>
  <si>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</si>
  <si>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</si>
  <si>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</si>
  <si>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</si>
  <si>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</si>
  <si>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</si>
  <si>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</si>
  <si>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</si>
  <si>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</si>
  <si>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</si>
  <si>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</si>
  <si>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</si>
  <si>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</si>
  <si>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</si>
  <si>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</si>
  <si>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</si>
  <si>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</si>
  <si>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</si>
  <si>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</si>
  <si>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</si>
  <si>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</si>
  <si>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</si>
  <si>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</si>
  <si>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</si>
  <si>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</si>
  <si>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</si>
  <si>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</si>
  <si>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</si>
  <si>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</si>
  <si>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</si>
  <si>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</si>
  <si>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</si>
  <si>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</si>
  <si>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</si>
  <si>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</si>
  <si>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</si>
  <si>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</si>
  <si>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</si>
  <si>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</si>
  <si>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</si>
  <si>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</si>
  <si>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</si>
  <si>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</si>
  <si>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</si>
  <si>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</si>
  <si>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</si>
  <si>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</si>
  <si>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</si>
  <si>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</si>
  <si>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</si>
  <si>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</si>
  <si>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</si>
  <si>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</si>
  <si>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</si>
  <si>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</si>
  <si>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</si>
  <si>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</si>
  <si>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</si>
  <si>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</si>
  <si>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</si>
  <si>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>Budget transfer for the Avaya phone system 3 year 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</si>
</sst>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307"/>
  <sheetViews>
    <sheetView topLeftCell="A55"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2" priority="1"/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0" t="s">
        <v>0</v>
      </c>
      <c r="G1" s="110"/>
      <c r="H1" s="110"/>
      <c r="I1" s="110"/>
      <c r="J1" s="110"/>
      <c r="L1" s="77" t="s">
        <v>1</v>
      </c>
      <c r="M1" s="78"/>
    </row>
    <row r="2" spans="1:13" s="1" customFormat="1" ht="18" customHeight="1" x14ac:dyDescent="0.25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13"/>
    </row>
    <row r="3" spans="1:13" ht="6" customHeight="1" thickBot="1" x14ac:dyDescent="0.25">
      <c r="L3" s="114"/>
      <c r="M3" s="115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16" t="str">
        <f>+VLOOKUP(I17,ORG!A3:B291,2,FALSE)</f>
        <v>COMMUNICATIONS</v>
      </c>
      <c r="E5" s="116"/>
      <c r="F5" s="116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v>45748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4" t="s">
        <v>1135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6"/>
    </row>
    <row r="11" spans="1:13" ht="15" customHeight="1" x14ac:dyDescent="0.2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6"/>
    </row>
    <row r="12" spans="1:13" ht="69.75" customHeight="1" thickBot="1" x14ac:dyDescent="0.2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9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6103</v>
      </c>
      <c r="B17" s="40"/>
      <c r="C17" s="41">
        <v>451000</v>
      </c>
      <c r="D17" s="29" t="str">
        <f>+VLOOKUP(+C17,ACCT!$A:$B,2,FALSE)</f>
        <v>RETAINED EARNINGS - UNRESERVED</v>
      </c>
      <c r="E17" s="42"/>
      <c r="F17" s="58">
        <v>165180</v>
      </c>
      <c r="G17" s="7"/>
      <c r="H17" s="89">
        <v>6103</v>
      </c>
      <c r="I17" s="89">
        <v>106020</v>
      </c>
      <c r="J17" s="91">
        <v>723000</v>
      </c>
      <c r="K17" s="92" t="str">
        <f>+VLOOKUP(+J17,ACCT!$A:$B,2,FALSE)</f>
        <v>PROFESSIONAL &amp; SPECIALIZED SERVICES</v>
      </c>
      <c r="L17" s="42"/>
      <c r="M17" s="58">
        <v>165180</v>
      </c>
    </row>
    <row r="18" spans="1:13" ht="16.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/>
      <c r="L18" s="43"/>
      <c r="M18" s="58"/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165180</v>
      </c>
      <c r="G30" s="39"/>
      <c r="H30" s="93"/>
      <c r="I30" s="93"/>
      <c r="J30" s="94"/>
      <c r="K30" s="95" t="s">
        <v>18</v>
      </c>
      <c r="L30" s="32"/>
      <c r="M30" s="59">
        <f>SUM(M17:M29)</f>
        <v>165180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e">
        <f>+#REF!</f>
        <v>#REF!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purl.org/dc/elements/1.1/"/>
    <ds:schemaRef ds:uri="http://schemas.microsoft.com/office/2006/metadata/properties"/>
    <ds:schemaRef ds:uri="0710bbcc-2101-40f2-baab-5d0930ad47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56464b-af1a-4679-95cd-3928cc01181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ACCT</vt:lpstr>
      <vt:lpstr>ORG</vt:lpstr>
      <vt:lpstr>TRANSFER (3)</vt:lpstr>
      <vt:lpstr>Extended Explanation</vt:lpstr>
      <vt:lpstr>'TRANSFER (3)'!Print_Area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2024-09-11T18:08:18Z</cp:lastPrinted>
  <dcterms:created xsi:type="dcterms:W3CDTF">1999-03-09T18:14:26Z</dcterms:created>
  <dcterms:modified xsi:type="dcterms:W3CDTF">2025-03-20T18:40:39Z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