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4-25\"/>
    </mc:Choice>
  </mc:AlternateContent>
  <xr:revisionPtr revIDLastSave="0" documentId="13_ncr:1_{888310C6-7343-46E7-8288-762E6C04A7A0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D17" i="1"/>
  <c r="D18" i="1"/>
  <c r="D5" i="1" l="1"/>
  <c r="K31" i="1" l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<sst xmlns="http://schemas.openxmlformats.org/spreadsheetml/2006/main" count="1193" uniqueCount="1136">
  <si>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</si>
  <si>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</si>
  <si>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</si>
  <si>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</si>
  <si>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</si>
  <si>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</si>
  <si>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</si>
  <si>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</si>
  <si>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</si>
  <si>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</si>
  <si>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</si>
  <si>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</si>
  <si>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</si>
  <si>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</si>
  <si>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</si>
  <si>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</si>
  <si>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</si>
  <si>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</si>
  <si>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</si>
  <si>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</si>
  <si>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</si>
  <si>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</si>
  <si>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</si>
  <si>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</si>
  <si>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</si>
  <si>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</si>
  <si>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</si>
  <si>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</si>
  <si>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</si>
  <si>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</si>
  <si>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</si>
  <si>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</si>
  <si>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</si>
  <si>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</si>
  <si>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</si>
  <si>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</si>
  <si>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</si>
  <si>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</si>
  <si>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</si>
  <si>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</si>
  <si>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</si>
  <si>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</si>
  <si>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</si>
  <si>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</si>
  <si>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</si>
  <si>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</si>
  <si>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</si>
  <si>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</si>
  <si>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</si>
  <si>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</si>
  <si>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</si>
  <si>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</si>
  <si>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</si>
  <si>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</si>
  <si>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</si>
  <si>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</si>
  <si>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</si>
  <si>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</si>
  <si>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</si>
  <si>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</si>
  <si>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</si>
  <si>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</si>
  <si>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</si>
  <si>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</si>
  <si>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</si>
  <si>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</si>
  <si>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</si>
  <si>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</si>
  <si>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</si>
  <si>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</si>
  <si>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</si>
  <si>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</si>
  <si>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</si>
  <si>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</si>
  <si>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</si>
  <si>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</si>
  <si>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</si>
  <si>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</si>
  <si>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</si>
  <si>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</si>
  <si>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</si>
  <si>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</si>
  <si>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</si>
  <si>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</si>
  <si>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</si>
  <si>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</si>
  <si>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</si>
  <si>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</si>
  <si>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</si>
  <si>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</si>
  <si>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</si>
  <si>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</si>
  <si>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</si>
  <si>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</si>
  <si>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</si>
  <si>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</si>
  <si>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</si>
  <si>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</si>
  <si>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</si>
  <si>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</si>
  <si>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</si>
  <si>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</si>
  <si>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</si>
  <si>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</si>
  <si>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</si>
  <si>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</si>
  <si>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</si>
  <si>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</si>
  <si>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</si>
  <si>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</si>
  <si>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</si>
  <si>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</si>
  <si>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</si>
  <si>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</si>
  <si>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</si>
  <si>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</si>
  <si>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</si>
  <si>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</si>
  <si>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</si>
  <si>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</si>
  <si>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</si>
  <si>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</si>
  <si>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</si>
  <si>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</si>
  <si>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</si>
  <si>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</si>
  <si>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</si>
  <si>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</si>
  <si>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</si>
  <si>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</si>
  <si>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</si>
  <si>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</si>
  <si>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</si>
  <si>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</si>
  <si>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</si>
  <si>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</si>
  <si>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</si>
  <si>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</si>
  <si>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</si>
  <si>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</si>
  <si>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</si>
  <si>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</si>
  <si>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</si>
  <si>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</si>
  <si>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</si>
  <si>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</si>
  <si>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</si>
  <si>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</si>
  <si>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</si>
  <si>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</si>
  <si>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</si>
  <si>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</si>
  <si>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</si>
  <si>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</si>
  <si>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</si>
  <si>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</si>
  <si>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</si>
  <si>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</si>
  <si>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</si>
  <si>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</si>
  <si>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</si>
  <si>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</si>
  <si>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</si>
  <si>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</si>
  <si>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</si>
  <si>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</si>
  <si>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</si>
  <si>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</si>
  <si>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</si>
  <si>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</si>
  <si>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</si>
  <si>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</si>
  <si>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</si>
  <si>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</si>
  <si>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</si>
  <si>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</si>
  <si>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</si>
  <si>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</si>
  <si>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</si>
  <si>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</si>
  <si>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</si>
  <si>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</si>
  <si>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</si>
  <si>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</si>
  <si>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</si>
  <si>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</si>
  <si>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</si>
  <si>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</si>
  <si>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</si>
  <si>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</si>
  <si>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</si>
  <si>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</si>
  <si>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</si>
  <si>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</si>
  <si>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</si>
  <si>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</si>
  <si>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</si>
  <si>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</si>
  <si>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</si>
  <si>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</si>
  <si>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</si>
  <si>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</si>
  <si>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</si>
  <si>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</si>
  <si>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</si>
  <si>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</si>
  <si>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</si>
  <si>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</si>
  <si>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</si>
  <si>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</si>
  <si>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</si>
  <si>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</si>
  <si>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</si>
  <si>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</si>
  <si>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</si>
  <si>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</si>
  <si>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</si>
  <si>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</si>
  <si>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</si>
  <si>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</si>
  <si>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</si>
  <si>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</si>
  <si>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</si>
  <si>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</si>
  <si>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</si>
  <si>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</si>
  <si>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</si>
  <si>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</si>
  <si>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</si>
  <si>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</si>
  <si>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</si>
  <si>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</si>
  <si>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</si>
  <si>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</si>
  <si>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</si>
  <si>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</si>
  <si>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</si>
  <si>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</si>
  <si>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</si>
  <si>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</si>
  <si>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</si>
  <si>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</si>
  <si>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</si>
  <si>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</si>
  <si>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</si>
  <si>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</si>
  <si>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</si>
  <si>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</si>
  <si>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</si>
  <si>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</si>
  <si>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</si>
  <si>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</si>
  <si>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</si>
  <si>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</si>
  <si>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</si>
  <si>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</si>
  <si>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</si>
  <si>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</si>
  <si>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</si>
  <si>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</si>
  <si>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</si>
  <si>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</si>
  <si>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</si>
  <si>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</si>
  <si>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</si>
  <si>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</si>
  <si>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</si>
  <si>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</si>
  <si>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</si>
  <si>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</si>
  <si>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</si>
  <si>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</si>
  <si>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</si>
  <si>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</si>
  <si>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</si>
  <si>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</si>
  <si>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</si>
  <si>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</si>
  <si>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</si>
  <si>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</si>
  <si>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</si>
  <si>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</si>
  <si>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</si>
  <si>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</si>
  <si>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</si>
  <si>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</si>
  <si>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</si>
  <si>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</si>
  <si>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</si>
  <si>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</si>
  <si>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</si>
  <si>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</si>
  <si>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</si>
  <si>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</si>
  <si>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</si>
  <si>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</si>
  <si>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</si>
  <si>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</si>
  <si>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</si>
  <si>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</si>
  <si>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</si>
  <si>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</si>
  <si>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</si>
  <si>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</si>
  <si>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</si>
  <si>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</si>
  <si>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</si>
  <si>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</si>
  <si>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</si>
  <si>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</si>
  <si>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</si>
  <si>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</si>
  <si>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</si>
  <si>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</si>
  <si>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</si>
  <si>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</si>
  <si>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</si>
  <si>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</si>
  <si>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</si>
  <si>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</si>
  <si>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</si>
  <si>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</si>
  <si>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</si>
  <si>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</si>
  <si>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</si>
  <si>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</si>
  <si>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</si>
  <si>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</si>
  <si>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</si>
  <si>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</si>
  <si>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</si>
  <si>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</si>
  <si>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</si>
  <si>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</si>
  <si>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</si>
  <si>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</si>
  <si>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</si>
  <si>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</si>
  <si>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</si>
  <si>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</si>
  <si>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</si>
  <si>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</si>
  <si>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</si>
  <si>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</si>
  <si>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</si>
  <si>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</si>
  <si>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</si>
  <si>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</si>
  <si>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</si>
  <si>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</si>
  <si>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</si>
  <si>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</si>
  <si>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</si>
  <si>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</si>
  <si>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</si>
  <si>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</si>
  <si>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</si>
  <si>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</si>
  <si>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</si>
  <si>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</si>
  <si>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</si>
  <si>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</si>
  <si>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</si>
  <si>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</si>
  <si>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</si>
  <si>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</si>
  <si>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</si>
  <si>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</si>
  <si>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</si>
  <si>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</si>
  <si>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</si>
  <si>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</si>
  <si>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</si>
  <si>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</si>
  <si>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</si>
  <si>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</si>
  <si>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</si>
  <si>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</si>
  <si>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</si>
  <si>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</si>
  <si>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</si>
  <si>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</si>
  <si>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</si>
  <si>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</si>
  <si>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</si>
  <si>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</si>
  <si>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</si>
  <si>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</si>
  <si>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</si>
  <si>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</si>
  <si>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</si>
  <si>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</si>
  <si>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</si>
  <si>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</si>
  <si>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</si>
  <si>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</si>
  <si>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</si>
  <si>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</si>
  <si>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</si>
  <si>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</si>
  <si>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</si>
  <si>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</si>
  <si>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</si>
  <si>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</si>
  <si>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</si>
  <si>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</si>
  <si>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</si>
  <si>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</si>
  <si>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</si>
  <si>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</si>
  <si>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</si>
  <si>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</si>
  <si>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</si>
  <si>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</si>
  <si>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</si>
  <si>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</si>
  <si>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</si>
  <si>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</si>
  <si>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</si>
  <si>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</si>
  <si>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</si>
  <si>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</si>
  <si>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</si>
  <si>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</si>
  <si>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</si>
  <si>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</si>
  <si>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</si>
  <si>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</si>
  <si>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</si>
  <si>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</si>
  <si>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</si>
  <si>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</si>
  <si>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</si>
  <si>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</si>
  <si>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</si>
  <si>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</si>
  <si>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</si>
  <si>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</si>
  <si>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</si>
  <si>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</si>
  <si>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</si>
  <si>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</si>
  <si>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</si>
  <si>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</si>
  <si>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</si>
  <si>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</si>
  <si>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</si>
  <si>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</si>
  <si>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</si>
  <si>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</si>
  <si>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</si>
  <si>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</si>
  <si>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</si>
  <si>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</si>
  <si>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</si>
  <si>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</si>
  <si>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</si>
  <si>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</si>
  <si>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</si>
  <si>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</si>
  <si>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</si>
  <si>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</si>
  <si>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</si>
  <si>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</si>
  <si>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</si>
  <si>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</si>
  <si>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</si>
  <si>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</si>
  <si>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</si>
  <si>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</si>
  <si>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</si>
  <si>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</si>
  <si>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</si>
  <si>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</si>
  <si>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</si>
  <si>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</si>
  <si>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</si>
  <si>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</si>
  <si>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</si>
  <si>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</si>
  <si>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</si>
  <si>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</si>
  <si>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</si>
  <si>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</si>
  <si>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</si>
  <si>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</si>
  <si>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</si>
  <si>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</si>
  <si>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</si>
  <si>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</si>
  <si>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</si>
  <si>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</si>
  <si>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</si>
  <si>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</si>
  <si>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</si>
  <si>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</si>
  <si>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</si>
  <si>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</si>
  <si>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</si>
  <si>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</si>
  <si>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</si>
  <si>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</si>
  <si>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</si>
  <si>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</si>
  <si>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</si>
  <si>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</si>
  <si>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</si>
  <si>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</si>
  <si>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</si>
  <si>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</si>
  <si>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</si>
  <si>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</si>
  <si>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</si>
  <si>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</si>
  <si>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</si>
  <si>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</si>
  <si>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</si>
  <si>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</si>
  <si>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</si>
  <si>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</si>
  <si>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</si>
  <si>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</si>
  <si>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</si>
  <si>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</si>
  <si>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</si>
  <si>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</si>
  <si>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</si>
  <si>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</si>
  <si>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</si>
  <si>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</si>
  <si>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</si>
  <si>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</si>
  <si>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</si>
  <si>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</si>
  <si>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</si>
  <si>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</si>
  <si>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</si>
  <si>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</si>
  <si>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</si>
  <si>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</si>
  <si>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</si>
  <si>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</si>
  <si>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</si>
  <si>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</si>
  <si>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</si>
  <si>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</si>
  <si>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</si>
  <si>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</si>
  <si>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</si>
  <si>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</si>
  <si>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</si>
  <si>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</si>
  <si>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</si>
  <si>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</si>
  <si>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</si>
  <si>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</si>
  <si>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</si>
  <si>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</si>
  <si>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</si>
  <si>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</si>
  <si>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</si>
  <si>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</si>
  <si>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</si>
  <si>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</si>
  <si>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</si>
  <si>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</si>
  <si>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</si>
  <si>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</si>
  <si>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</si>
  <si>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</si>
  <si>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</si>
  <si>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</si>
  <si>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</si>
  <si>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</si>
  <si>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</si>
  <si>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</si>
  <si>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</si>
  <si>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</si>
  <si>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</si>
  <si>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</si>
  <si>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</si>
  <si>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</si>
  <si>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</si>
  <si>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</si>
  <si>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</si>
  <si>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</si>
  <si>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</si>
  <si>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</si>
  <si>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</si>
  <si>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</si>
  <si>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</si>
  <si>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</si>
  <si>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</si>
  <si>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</si>
  <si>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</si>
  <si>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</si>
  <si>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</si>
  <si>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</si>
  <si>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</si>
  <si>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</si>
  <si>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</si>
  <si>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</si>
  <si>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</si>
  <si>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</si>
  <si>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</si>
  <si>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</si>
  <si>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</si>
  <si>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</si>
  <si>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</si>
  <si>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</si>
  <si>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</si>
  <si>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</si>
  <si>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</si>
  <si>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</si>
  <si>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</si>
  <si>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</si>
  <si>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</si>
  <si>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</si>
  <si>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</si>
  <si>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</si>
  <si>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</si>
  <si>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</si>
  <si>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</si>
  <si>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</si>
  <si>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</si>
  <si>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</si>
  <si>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</si>
  <si>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</si>
  <si>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</si>
  <si>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</si>
  <si>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</si>
  <si>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</si>
  <si>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</si>
  <si>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</si>
  <si>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</si>
  <si>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</si>
  <si>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</si>
  <si>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</si>
  <si>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</si>
  <si>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</si>
  <si>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</si>
  <si>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</si>
  <si>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</si>
  <si>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</si>
  <si>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</si>
  <si>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</si>
  <si>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</si>
  <si>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</si>
  <si>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</si>
  <si>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</si>
  <si>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</si>
  <si>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</si>
  <si>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</si>
  <si>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</si>
  <si>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</si>
  <si>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</si>
  <si>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</si>
  <si>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</si>
  <si>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</si>
  <si>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</si>
  <si>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</si>
  <si>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</si>
  <si>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</si>
  <si>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</si>
  <si>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</si>
  <si>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</si>
  <si>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</si>
  <si>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</si>
  <si>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</si>
  <si>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</si>
  <si>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</si>
  <si>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</si>
  <si>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</si>
  <si>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</si>
  <si>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</si>
  <si>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</si>
  <si>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</si>
  <si>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</si>
  <si>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</si>
  <si>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</si>
  <si>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</si>
  <si>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</si>
  <si>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</si>
  <si>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</si>
  <si>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</si>
  <si>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</si>
  <si>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</si>
  <si>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</si>
  <si>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</si>
  <si>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</si>
  <si>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</si>
  <si>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</si>
  <si>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</si>
  <si>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</si>
  <si>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</si>
  <si>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</si>
  <si>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</si>
  <si>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</si>
  <si>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</si>
  <si>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</si>
  <si>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</si>
  <si>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</si>
  <si>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</si>
  <si>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</si>
  <si>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</si>
  <si>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</si>
  <si>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</si>
  <si>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</si>
  <si>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</si>
  <si>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</si>
  <si>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</si>
  <si>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</si>
  <si>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</si>
  <si>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</si>
  <si>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</si>
  <si>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</si>
  <si>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</si>
  <si>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</si>
  <si>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</si>
  <si>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</si>
  <si>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</si>
  <si>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</si>
  <si>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</si>
  <si>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</si>
  <si>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</si>
  <si>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</si>
  <si>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</si>
  <si>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</si>
  <si>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</si>
  <si>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</si>
  <si>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</si>
  <si>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</si>
  <si>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</si>
  <si>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</si>
  <si>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</si>
  <si>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</si>
  <si>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</si>
  <si>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</si>
  <si>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</si>
  <si>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</si>
  <si>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</si>
  <si>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</si>
  <si>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</si>
  <si>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</si>
  <si>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</si>
  <si>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</si>
  <si>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</si>
  <si>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</si>
  <si>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</si>
  <si>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</si>
  <si>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</si>
  <si>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</si>
  <si>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</si>
  <si>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</si>
  <si>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</si>
  <si>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</si>
  <si>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</si>
  <si>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</si>
  <si>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</si>
  <si>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</si>
  <si>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</si>
  <si>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</si>
  <si>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</si>
  <si>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</si>
  <si>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</si>
  <si>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</si>
  <si>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</si>
  <si>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</si>
  <si>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</si>
  <si>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</si>
  <si>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</si>
  <si>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</si>
  <si>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</si>
  <si>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</si>
  <si>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</si>
  <si>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</si>
  <si>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</si>
  <si>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</si>
  <si>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</si>
  <si>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</si>
  <si>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</si>
  <si>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</si>
  <si>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</si>
  <si>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</si>
  <si>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</si>
  <si>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</si>
  <si>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</si>
  <si>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</si>
  <si>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</si>
  <si>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</si>
  <si>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</si>
  <si>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</si>
  <si>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</si>
  <si>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</si>
  <si>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</si>
  <si>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</si>
  <si>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</si>
  <si>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</si>
  <si>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</si>
  <si>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</si>
  <si>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</si>
  <si>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</si>
  <si>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</si>
  <si>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</si>
  <si>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</si>
  <si>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</si>
  <si>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</si>
  <si>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</si>
  <si>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</si>
  <si>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</si>
  <si>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</si>
  <si>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</si>
  <si>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</si>
  <si>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</si>
  <si>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</si>
  <si>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</si>
  <si>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</si>
  <si>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</si>
  <si>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</si>
  <si>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</si>
  <si>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</si>
  <si>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</si>
  <si>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</si>
  <si>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</si>
  <si>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</si>
  <si>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</si>
  <si>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</si>
  <si>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</si>
  <si>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</si>
  <si>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</si>
  <si>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</si>
  <si>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</si>
  <si>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</si>
  <si>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</si>
  <si>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</si>
  <si>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</si>
  <si>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</si>
  <si>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</si>
  <si>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</si>
  <si>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</si>
  <si>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</si>
  <si>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</si>
  <si>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</si>
  <si>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</si>
  <si>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</si>
  <si>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</si>
  <si>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</si>
  <si>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</si>
  <si>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</si>
  <si>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</si>
  <si>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</si>
  <si>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</si>
  <si>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</si>
  <si>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</si>
  <si>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</si>
  <si>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</si>
  <si>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</si>
  <si>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</si>
  <si>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</si>
  <si>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</si>
  <si>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</si>
  <si>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</si>
  <si>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</si>
  <si>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</si>
  <si>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</si>
  <si>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</si>
  <si>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</si>
  <si>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</si>
  <si>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</si>
  <si>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</si>
  <si>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</si>
  <si>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</si>
  <si>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</si>
  <si>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</si>
  <si>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</si>
  <si>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</si>
  <si>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</si>
  <si>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</si>
  <si>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</si>
  <si>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</si>
  <si>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</si>
  <si>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</si>
  <si>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</si>
  <si>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</si>
  <si>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</si>
  <si>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</si>
  <si>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</si>
  <si>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</si>
  <si>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</si>
  <si>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</si>
  <si>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</si>
  <si>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</si>
  <si>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</si>
  <si>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</si>
  <si>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</si>
  <si>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</si>
  <si>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</si>
  <si>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</si>
  <si>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</si>
  <si>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</si>
  <si>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</si>
  <si>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</si>
  <si>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</si>
  <si>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</si>
  <si>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</si>
  <si>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</si>
  <si>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</si>
  <si>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</si>
  <si>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</si>
  <si>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</si>
  <si>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</si>
  <si>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</si>
  <si>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</si>
  <si>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</si>
  <si>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</si>
  <si>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</si>
  <si>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</si>
  <si>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</si>
  <si>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</si>
  <si>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</si>
  <si>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</si>
  <si>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</si>
  <si>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</si>
  <si>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</si>
  <si>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</si>
  <si>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</si>
  <si>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</si>
  <si>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</si>
  <si>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</si>
  <si>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</si>
  <si>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</si>
  <si>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</si>
  <si>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</si>
  <si>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</si>
  <si>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</si>
  <si>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</si>
  <si>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</si>
  <si>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</si>
  <si>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</si>
  <si>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</si>
  <si>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</si>
  <si>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</si>
  <si>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</si>
  <si>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</si>
  <si>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</si>
  <si>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</si>
  <si>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</si>
  <si>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</si>
  <si>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</si>
  <si>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</si>
  <si>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</si>
  <si>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</si>
  <si>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</si>
  <si>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</si>
  <si>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</si>
  <si>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</si>
  <si>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</si>
  <si>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</si>
  <si>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</si>
  <si>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</si>
  <si>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</si>
  <si>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</si>
  <si>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</si>
  <si>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</si>
  <si>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</si>
  <si>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</si>
  <si>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</si>
  <si>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</si>
  <si>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</si>
  <si>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</si>
  <si>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</si>
  <si>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</si>
  <si>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</si>
  <si>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</si>
  <si>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</si>
  <si>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</si>
  <si>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</si>
  <si>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</si>
  <si>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</si>
  <si>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</si>
  <si>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</si>
  <si>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</si>
  <si>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</si>
  <si>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</si>
  <si>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</si>
  <si>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</si>
  <si>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</si>
  <si>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</si>
  <si>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</si>
  <si>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</si>
  <si>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</si>
  <si>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</si>
  <si>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</si>
  <si>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</si>
  <si>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</si>
  <si>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</si>
  <si>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</si>
  <si>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</si>
  <si>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</si>
  <si>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</si>
  <si>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</si>
  <si>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</si>
  <si>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</si>
  <si>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</si>
  <si>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</si>
  <si>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</si>
  <si>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</si>
  <si>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</si>
  <si>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</si>
  <si>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</si>
  <si>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</si>
  <si>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</si>
  <si>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</si>
  <si>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</si>
  <si>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</si>
  <si>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</si>
  <si>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</si>
  <si>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</si>
  <si>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</si>
  <si>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</si>
  <si>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</si>
  <si>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</si>
  <si>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</si>
  <si>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</si>
  <si>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</si>
  <si>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</si>
  <si>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</si>
  <si>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</si>
  <si>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</si>
  <si>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</si>
  <si>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</si>
  <si>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</si>
  <si>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</si>
  <si>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</si>
  <si>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</si>
  <si>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</si>
  <si>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</si>
  <si>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</si>
  <si>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</si>
  <si>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</si>
  <si>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</si>
  <si>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</si>
  <si>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</si>
  <si>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</si>
  <si>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</si>
  <si>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</si>
  <si>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</si>
  <si>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</si>
  <si>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</si>
  <si>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</si>
  <si>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</si>
  <si>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</si>
  <si>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</si>
  <si>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</si>
  <si>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</si>
  <si>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</si>
  <si>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</si>
  <si>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</si>
  <si>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</si>
  <si>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</si>
  <si>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</si>
  <si>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</si>
  <si>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</si>
  <si>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</si>
  <si>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</si>
  <si>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</si>
  <si>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</si>
  <si>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</si>
  <si>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</si>
  <si>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</si>
  <si>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</si>
  <si>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</si>
  <si>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</si>
  <si>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</si>
  <si>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</si>
  <si>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</si>
  <si>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</si>
  <si>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</si>
  <si>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</si>
  <si>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</si>
  <si>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</si>
  <si>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</si>
  <si>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</si>
  <si>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</si>
  <si>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</si>
  <si>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</si>
  <si>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</si>
  <si>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</si>
  <si>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</si>
  <si>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</si>
  <si>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</si>
  <si>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</si>
  <si>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</si>
  <si>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</si>
  <si>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</si>
  <si>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</si>
  <si>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</si>
  <si>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</si>
  <si>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</si>
  <si>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</si>
  <si>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</si>
  <si>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</si>
  <si>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</si>
  <si>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</si>
  <si>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</si>
  <si>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</si>
  <si>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</si>
  <si>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</si>
  <si>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</si>
  <si>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</si>
  <si>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</si>
  <si>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</si>
  <si>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</si>
  <si>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</si>
  <si>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</si>
  <si>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</si>
  <si>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</si>
  <si>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</si>
  <si>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</si>
  <si>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</si>
  <si>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</si>
  <si>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</si>
  <si>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</si>
  <si>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</si>
  <si>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</si>
  <si>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</si>
  <si>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</si>
  <si>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</si>
  <si>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</si>
  <si>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</si>
  <si>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</si>
  <si>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</si>
  <si>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</si>
  <si>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</si>
  <si>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24/25</t>
  </si>
  <si>
    <t>Appropriate Budget for W&amp;M court judgement to purchase equipment to further W&amp;M services in the county as outlined in the judgement.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</si>
</sst>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B7B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9" borderId="26" xfId="0" applyFont="1" applyFill="1" applyBorder="1"/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B7B7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F37" sqref="F3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4" t="s">
        <v>915</v>
      </c>
      <c r="G1" s="114"/>
      <c r="H1" s="114"/>
      <c r="I1" s="114"/>
      <c r="J1" s="114"/>
      <c r="L1" s="82" t="s">
        <v>917</v>
      </c>
      <c r="M1" s="83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6" t="str">
        <f>+VLOOKUP(I17,ORG!A3:B291,2,FALSE)</f>
        <v>AGRICULTURE COMMISSIONER/SEALER</v>
      </c>
      <c r="E5" s="106"/>
      <c r="F5" s="106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45722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1135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105">
        <v>1001</v>
      </c>
      <c r="I17" s="94">
        <v>206010</v>
      </c>
      <c r="J17" s="96">
        <v>560200</v>
      </c>
      <c r="K17" s="97" t="str">
        <f>+VLOOKUP(+J17,ACCT!$A:$B,2,FALSE)</f>
        <v>MISCELLANEOUS OTHER REVENUE</v>
      </c>
      <c r="L17" s="44">
        <v>2231</v>
      </c>
      <c r="M17" s="60">
        <v>-125000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5">
        <v>1001</v>
      </c>
      <c r="I18" s="94">
        <v>206010</v>
      </c>
      <c r="J18" s="96">
        <v>762000</v>
      </c>
      <c r="K18" s="97" t="str">
        <f>+VLOOKUP(+J18,ACCT!$A:$B,2,FALSE)</f>
        <v>EQUIPMENT</v>
      </c>
      <c r="L18" s="45">
        <v>2231</v>
      </c>
      <c r="M18" s="60">
        <v>125000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5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5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>
        <v>0</v>
      </c>
    </row>
    <row r="32" spans="1:13" ht="16.5" x14ac:dyDescent="0.3">
      <c r="G32" s="89"/>
      <c r="H32" s="95"/>
      <c r="I32" s="93"/>
      <c r="J32" s="32"/>
      <c r="K32" s="30"/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thickBo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thickTop="1" thickBot="1" x14ac:dyDescent="0.3">
      <c r="A36" s="68" t="s">
        <v>912</v>
      </c>
      <c r="D36" s="1" t="s">
        <v>901</v>
      </c>
      <c r="E36" s="124" t="s">
        <v>902</v>
      </c>
      <c r="F36" s="5"/>
      <c r="H36" s="5" t="s">
        <v>903</v>
      </c>
    </row>
    <row r="37" spans="1:13" ht="18.75" customHeight="1" thickTop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1" t="s">
        <v>914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Appropriate Budget for W&amp;M court judgement to purchase equipment to further W&amp;M services in the county as outlined in the judgement.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2025-03-06T20:43:09Z</cp:lastPrinted>
  <dcterms:created xsi:type="dcterms:W3CDTF">1999-03-09T18:14:26Z</dcterms:created>
  <dcterms:modified xsi:type="dcterms:W3CDTF">2025-03-07T01:17:36Z</dcterms:modified>
</cp:coreProperties>
</file>