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CAD76B4D-A1E5-4A8C-B47E-231E52744CFD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<sst xmlns="http://schemas.openxmlformats.org/spreadsheetml/2006/main" count="1193" uniqueCount="1136">
  <si>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</si>
  <si>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</si>
  <si>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</si>
  <si>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</si>
  <si>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</si>
  <si>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</si>
  <si>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</si>
  <si>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</si>
  <si>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</si>
  <si>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</si>
  <si>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</si>
  <si>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</si>
  <si>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</si>
  <si>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</si>
  <si>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</si>
  <si>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</si>
  <si>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</si>
  <si>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</si>
  <si>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</si>
  <si>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</si>
  <si>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</si>
  <si>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</si>
  <si>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</si>
  <si>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</si>
  <si>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</si>
  <si>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</si>
  <si>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</si>
  <si>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</si>
  <si>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</si>
  <si>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</si>
  <si>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</si>
  <si>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</si>
  <si>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</si>
  <si>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</si>
  <si>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</si>
  <si>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</si>
  <si>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</si>
  <si>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</si>
  <si>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</si>
  <si>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</si>
  <si>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</si>
  <si>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</si>
  <si>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</si>
  <si>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</si>
  <si>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</si>
  <si>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</si>
  <si>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</si>
  <si>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</si>
  <si>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</si>
  <si>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</si>
  <si>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</si>
  <si>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</si>
  <si>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</si>
  <si>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</si>
  <si>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</si>
  <si>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</si>
  <si>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</si>
  <si>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</si>
  <si>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</si>
  <si>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</si>
  <si>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</si>
  <si>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</si>
  <si>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</si>
  <si>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</si>
  <si>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</si>
  <si>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</si>
  <si>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</si>
  <si>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</si>
  <si>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</si>
  <si>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</si>
  <si>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</si>
  <si>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</si>
  <si>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</si>
  <si>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</si>
  <si>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</si>
  <si>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</si>
  <si>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</si>
  <si>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</si>
  <si>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</si>
  <si>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</si>
  <si>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</si>
  <si>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</si>
  <si>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</si>
  <si>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</si>
  <si>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</si>
  <si>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</si>
  <si>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</si>
  <si>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</si>
  <si>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</si>
  <si>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</si>
  <si>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</si>
  <si>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</si>
  <si>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</si>
  <si>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</si>
  <si>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</si>
  <si>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</si>
  <si>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</si>
  <si>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</si>
  <si>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</si>
  <si>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</si>
  <si>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</si>
  <si>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</si>
  <si>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</si>
  <si>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</si>
  <si>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</si>
  <si>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</si>
  <si>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</si>
  <si>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</si>
  <si>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</si>
  <si>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</si>
  <si>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</si>
  <si>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</si>
  <si>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</si>
  <si>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</si>
  <si>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</si>
  <si>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</si>
  <si>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</si>
  <si>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</si>
  <si>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</si>
  <si>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</si>
  <si>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</si>
  <si>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</si>
  <si>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</si>
  <si>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</si>
  <si>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</si>
  <si>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</si>
  <si>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</si>
  <si>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</si>
  <si>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</si>
  <si>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</si>
  <si>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</si>
  <si>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</si>
  <si>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</si>
  <si>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</si>
  <si>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</si>
  <si>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</si>
  <si>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</si>
  <si>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</si>
  <si>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</si>
  <si>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</si>
  <si>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</si>
  <si>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</si>
  <si>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</si>
  <si>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</si>
  <si>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</si>
  <si>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</si>
  <si>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</si>
  <si>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</si>
  <si>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</si>
  <si>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</si>
  <si>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</si>
  <si>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</si>
  <si>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</si>
  <si>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</si>
  <si>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</si>
  <si>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</si>
  <si>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</si>
  <si>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</si>
  <si>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</si>
  <si>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</si>
  <si>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</si>
  <si>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</si>
  <si>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</si>
  <si>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</si>
  <si>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</si>
  <si>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</si>
  <si>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</si>
  <si>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</si>
  <si>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</si>
  <si>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</si>
  <si>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</si>
  <si>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</si>
  <si>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</si>
  <si>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</si>
  <si>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</si>
  <si>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</si>
  <si>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</si>
  <si>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</si>
  <si>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</si>
  <si>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</si>
  <si>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</si>
  <si>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</si>
  <si>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</si>
  <si>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</si>
  <si>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</si>
  <si>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</si>
  <si>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</si>
  <si>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</si>
  <si>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</si>
  <si>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</si>
  <si>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</si>
  <si>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</si>
  <si>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</si>
  <si>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</si>
  <si>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</si>
  <si>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</si>
  <si>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</si>
  <si>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</si>
  <si>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</si>
  <si>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</si>
  <si>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</si>
  <si>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</si>
  <si>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</si>
  <si>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</si>
  <si>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</si>
  <si>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</si>
  <si>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</si>
  <si>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</si>
  <si>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</si>
  <si>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</si>
  <si>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</si>
  <si>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</si>
  <si>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</si>
  <si>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</si>
  <si>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</si>
  <si>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</si>
  <si>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</si>
  <si>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</si>
  <si>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</si>
  <si>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</si>
  <si>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</si>
  <si>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</si>
  <si>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</si>
  <si>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</si>
  <si>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</si>
  <si>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</si>
  <si>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</si>
  <si>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</si>
  <si>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</si>
  <si>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</si>
  <si>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</si>
  <si>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</si>
  <si>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</si>
  <si>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</si>
  <si>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</si>
  <si>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</si>
  <si>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</si>
  <si>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</si>
  <si>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</si>
  <si>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</si>
  <si>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</si>
  <si>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</si>
  <si>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</si>
  <si>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</si>
  <si>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</si>
  <si>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</si>
  <si>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</si>
  <si>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</si>
  <si>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</si>
  <si>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</si>
  <si>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</si>
  <si>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</si>
  <si>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</si>
  <si>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</si>
  <si>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</si>
  <si>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</si>
  <si>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</si>
  <si>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</si>
  <si>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</si>
  <si>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</si>
  <si>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</si>
  <si>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</si>
  <si>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</si>
  <si>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</si>
  <si>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</si>
  <si>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</si>
  <si>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</si>
  <si>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</si>
  <si>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</si>
  <si>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</si>
  <si>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</si>
  <si>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</si>
  <si>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</si>
  <si>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</si>
  <si>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</si>
  <si>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</si>
  <si>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</si>
  <si>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</si>
  <si>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</si>
  <si>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</si>
  <si>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</si>
  <si>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</si>
  <si>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</si>
  <si>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</si>
  <si>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</si>
  <si>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</si>
  <si>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</si>
  <si>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</si>
  <si>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</si>
  <si>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</si>
  <si>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</si>
  <si>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</si>
  <si>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</si>
  <si>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</si>
  <si>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</si>
  <si>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</si>
  <si>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</si>
  <si>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</si>
  <si>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</si>
  <si>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</si>
  <si>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</si>
  <si>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</si>
  <si>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</si>
  <si>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</si>
  <si>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</si>
  <si>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</si>
  <si>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</si>
  <si>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</si>
  <si>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</si>
  <si>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</si>
  <si>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</si>
  <si>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</si>
  <si>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</si>
  <si>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</si>
  <si>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</si>
  <si>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</si>
  <si>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</si>
  <si>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</si>
  <si>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</si>
  <si>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</si>
  <si>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</si>
  <si>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</si>
  <si>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</si>
  <si>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</si>
  <si>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</si>
  <si>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</si>
  <si>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</si>
  <si>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</si>
  <si>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</si>
  <si>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</si>
  <si>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</si>
  <si>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</si>
  <si>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</si>
  <si>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</si>
  <si>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</si>
  <si>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</si>
  <si>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</si>
  <si>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</si>
  <si>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</si>
  <si>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</si>
  <si>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</si>
  <si>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</si>
  <si>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</si>
  <si>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</si>
  <si>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</si>
  <si>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</si>
  <si>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</si>
  <si>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</si>
  <si>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</si>
  <si>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</si>
  <si>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</si>
  <si>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</si>
  <si>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</si>
  <si>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</si>
  <si>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</si>
  <si>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</si>
  <si>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</si>
  <si>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</si>
  <si>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</si>
  <si>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</si>
  <si>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</si>
  <si>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</si>
  <si>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</si>
  <si>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</si>
  <si>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</si>
  <si>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</si>
  <si>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</si>
  <si>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</si>
  <si>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</si>
  <si>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</si>
  <si>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</si>
  <si>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</si>
  <si>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</si>
  <si>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</si>
  <si>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</si>
  <si>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</si>
  <si>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</si>
  <si>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</si>
  <si>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</si>
  <si>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</si>
  <si>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</si>
  <si>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</si>
  <si>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</si>
  <si>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</si>
  <si>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</si>
  <si>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</si>
  <si>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</si>
  <si>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</si>
  <si>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</si>
  <si>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</si>
  <si>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</si>
  <si>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</si>
  <si>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</si>
  <si>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</si>
  <si>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</si>
  <si>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</si>
  <si>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</si>
  <si>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</si>
  <si>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</si>
  <si>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</si>
  <si>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</si>
  <si>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</si>
  <si>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</si>
  <si>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</si>
  <si>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</si>
  <si>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</si>
  <si>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</si>
  <si>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</si>
  <si>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</si>
  <si>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</si>
  <si>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</si>
  <si>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</si>
  <si>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</si>
  <si>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</si>
  <si>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</si>
  <si>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</si>
  <si>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</si>
  <si>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</si>
  <si>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</si>
  <si>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</si>
  <si>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</si>
  <si>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</si>
  <si>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</si>
  <si>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</si>
  <si>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</si>
  <si>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</si>
  <si>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</si>
  <si>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</si>
  <si>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</si>
  <si>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</si>
  <si>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</si>
  <si>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</si>
  <si>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</si>
  <si>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</si>
  <si>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</si>
  <si>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</si>
  <si>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</si>
  <si>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</si>
  <si>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</si>
  <si>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</si>
  <si>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</si>
  <si>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</si>
  <si>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</si>
  <si>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</si>
  <si>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</si>
  <si>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</si>
  <si>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</si>
  <si>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</si>
  <si>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</si>
  <si>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</si>
  <si>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</si>
  <si>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</si>
  <si>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</si>
  <si>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</si>
  <si>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</si>
  <si>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</si>
  <si>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</si>
  <si>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</si>
  <si>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</si>
  <si>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</si>
  <si>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</si>
  <si>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</si>
  <si>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</si>
  <si>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</si>
  <si>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</si>
  <si>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</si>
  <si>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</si>
  <si>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</si>
  <si>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</si>
  <si>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</si>
  <si>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</si>
  <si>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</si>
  <si>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</si>
  <si>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</si>
  <si>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</si>
  <si>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</si>
  <si>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</si>
  <si>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</si>
  <si>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</si>
  <si>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</si>
  <si>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</si>
  <si>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</si>
  <si>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</si>
  <si>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</si>
  <si>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</si>
  <si>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</si>
  <si>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</si>
  <si>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</si>
  <si>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</si>
  <si>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</si>
  <si>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</si>
  <si>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</si>
  <si>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</si>
  <si>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</si>
  <si>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</si>
  <si>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</si>
  <si>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</si>
  <si>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</si>
  <si>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</si>
  <si>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</si>
  <si>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</si>
  <si>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</si>
  <si>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</si>
  <si>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</si>
  <si>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</si>
  <si>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</si>
  <si>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</si>
  <si>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</si>
  <si>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</si>
  <si>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</si>
  <si>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</si>
  <si>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</si>
  <si>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</si>
  <si>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</si>
  <si>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</si>
  <si>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</si>
  <si>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</si>
  <si>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</si>
  <si>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</si>
  <si>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</si>
  <si>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</si>
  <si>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</si>
  <si>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</si>
  <si>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</si>
  <si>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</si>
  <si>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</si>
  <si>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</si>
  <si>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</si>
  <si>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</si>
  <si>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</si>
  <si>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</si>
  <si>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</si>
  <si>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</si>
  <si>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</si>
  <si>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</si>
  <si>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</si>
  <si>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</si>
  <si>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</si>
  <si>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</si>
  <si>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</si>
  <si>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</si>
  <si>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</si>
  <si>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</si>
  <si>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</si>
  <si>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</si>
  <si>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</si>
  <si>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</si>
  <si>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</si>
  <si>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</si>
  <si>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</si>
  <si>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</si>
  <si>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</si>
  <si>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</si>
  <si>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</si>
  <si>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</si>
  <si>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</si>
  <si>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</si>
  <si>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</si>
  <si>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</si>
  <si>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</si>
  <si>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</si>
  <si>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</si>
  <si>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</si>
  <si>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</si>
  <si>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</si>
  <si>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</si>
  <si>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</si>
  <si>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</si>
  <si>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</si>
  <si>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</si>
  <si>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</si>
  <si>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</si>
  <si>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</si>
  <si>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</si>
  <si>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</si>
  <si>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</si>
  <si>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</si>
  <si>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</si>
  <si>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</si>
  <si>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</si>
  <si>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</si>
  <si>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</si>
  <si>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</si>
  <si>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</si>
  <si>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</si>
  <si>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</si>
  <si>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</si>
  <si>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</si>
  <si>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</si>
  <si>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</si>
  <si>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</si>
  <si>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</si>
  <si>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</si>
  <si>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</si>
  <si>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</si>
  <si>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</si>
  <si>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</si>
  <si>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</si>
  <si>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</si>
  <si>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</si>
  <si>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</si>
  <si>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</si>
  <si>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</si>
  <si>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</si>
  <si>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</si>
  <si>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</si>
  <si>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</si>
  <si>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</si>
  <si>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</si>
  <si>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</si>
  <si>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</si>
  <si>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</si>
  <si>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</si>
  <si>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</si>
  <si>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</si>
  <si>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</si>
  <si>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</si>
  <si>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</si>
  <si>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</si>
  <si>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</si>
  <si>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</si>
  <si>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</si>
  <si>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</si>
  <si>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</si>
  <si>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</si>
  <si>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</si>
  <si>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</si>
  <si>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</si>
  <si>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</si>
  <si>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</si>
  <si>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</si>
  <si>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</si>
  <si>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</si>
  <si>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</si>
  <si>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</si>
  <si>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</si>
  <si>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</si>
  <si>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</si>
  <si>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</si>
  <si>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</si>
  <si>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</si>
  <si>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</si>
  <si>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</si>
  <si>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</si>
  <si>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</si>
  <si>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</si>
  <si>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</si>
  <si>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</si>
  <si>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</si>
  <si>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</si>
  <si>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</si>
  <si>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</si>
  <si>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</si>
  <si>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</si>
  <si>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</si>
  <si>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</si>
  <si>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</si>
  <si>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</si>
  <si>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</si>
  <si>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</si>
  <si>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</si>
  <si>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</si>
  <si>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</si>
  <si>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</si>
  <si>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</si>
  <si>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</si>
  <si>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</si>
  <si>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</si>
  <si>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</si>
  <si>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</si>
  <si>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</si>
  <si>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</si>
  <si>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</si>
  <si>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</si>
  <si>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</si>
  <si>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</si>
  <si>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</si>
  <si>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</si>
  <si>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</si>
  <si>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</si>
  <si>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</si>
  <si>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</si>
  <si>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</si>
  <si>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</si>
  <si>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</si>
  <si>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</si>
  <si>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</si>
  <si>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</si>
  <si>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</si>
  <si>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</si>
  <si>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</si>
  <si>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</si>
  <si>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</si>
  <si>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</si>
  <si>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</si>
  <si>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</si>
  <si>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</si>
  <si>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</si>
  <si>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</si>
  <si>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</si>
  <si>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</si>
  <si>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</si>
  <si>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</si>
  <si>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</si>
  <si>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</si>
  <si>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</si>
  <si>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</si>
  <si>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</si>
  <si>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</si>
  <si>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</si>
  <si>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</si>
  <si>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</si>
  <si>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</si>
  <si>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</si>
  <si>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</si>
  <si>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</si>
  <si>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</si>
  <si>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</si>
  <si>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</si>
  <si>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</si>
  <si>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</si>
  <si>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</si>
  <si>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</si>
  <si>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</si>
  <si>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</si>
  <si>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</si>
  <si>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</si>
  <si>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</si>
  <si>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</si>
  <si>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</si>
  <si>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</si>
  <si>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</si>
  <si>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</si>
  <si>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</si>
  <si>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</si>
  <si>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</si>
  <si>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</si>
  <si>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</si>
  <si>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</si>
  <si>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</si>
  <si>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</si>
  <si>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</si>
  <si>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</si>
  <si>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</si>
  <si>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</si>
  <si>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</si>
  <si>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</si>
  <si>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</si>
  <si>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</si>
  <si>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</si>
  <si>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</si>
  <si>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</si>
  <si>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</si>
  <si>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</si>
  <si>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</si>
  <si>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</si>
  <si>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</si>
  <si>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</si>
  <si>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</si>
  <si>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</si>
  <si>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</si>
  <si>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</si>
  <si>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</si>
  <si>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</si>
  <si>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</si>
  <si>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</si>
  <si>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</si>
  <si>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</si>
  <si>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</si>
  <si>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</si>
  <si>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</si>
  <si>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</si>
  <si>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</si>
  <si>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</si>
  <si>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</si>
  <si>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</si>
  <si>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</si>
  <si>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</si>
  <si>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</si>
  <si>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</si>
  <si>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</si>
  <si>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</si>
  <si>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</si>
  <si>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</si>
  <si>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</si>
  <si>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</si>
  <si>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</si>
  <si>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</si>
  <si>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</si>
  <si>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</si>
  <si>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</si>
  <si>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</si>
  <si>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</si>
  <si>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</si>
  <si>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</si>
  <si>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</si>
  <si>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</si>
  <si>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</si>
  <si>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</si>
  <si>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</si>
  <si>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</si>
  <si>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</si>
  <si>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</si>
  <si>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</si>
  <si>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</si>
  <si>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</si>
  <si>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</si>
  <si>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</si>
  <si>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</si>
  <si>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</si>
  <si>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</si>
  <si>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</si>
  <si>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</si>
  <si>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</si>
  <si>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</si>
  <si>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</si>
  <si>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</si>
  <si>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</si>
  <si>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</si>
  <si>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</si>
  <si>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</si>
  <si>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</si>
  <si>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</si>
  <si>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</si>
  <si>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</si>
  <si>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</si>
  <si>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</si>
  <si>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</si>
  <si>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</si>
  <si>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</si>
  <si>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</si>
  <si>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</si>
  <si>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</si>
  <si>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</si>
  <si>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</si>
  <si>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</si>
  <si>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</si>
  <si>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</si>
  <si>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</si>
  <si>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</si>
  <si>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</si>
  <si>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</si>
  <si>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</si>
  <si>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</si>
  <si>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</si>
  <si>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</si>
  <si>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</si>
  <si>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</si>
  <si>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</si>
  <si>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</si>
  <si>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</si>
  <si>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</si>
  <si>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</si>
  <si>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</si>
  <si>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</si>
  <si>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</si>
  <si>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</si>
  <si>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</si>
  <si>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</si>
  <si>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</si>
  <si>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</si>
  <si>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</si>
  <si>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</si>
  <si>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</si>
  <si>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</si>
  <si>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</si>
  <si>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</si>
  <si>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</si>
  <si>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</si>
  <si>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</si>
  <si>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</si>
  <si>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</si>
  <si>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</si>
  <si>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</si>
  <si>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</si>
  <si>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</si>
  <si>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</si>
  <si>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</si>
  <si>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</si>
  <si>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</si>
  <si>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</si>
  <si>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</si>
  <si>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</si>
  <si>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</si>
  <si>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</si>
  <si>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</si>
  <si>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</si>
  <si>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</si>
  <si>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</si>
  <si>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</si>
  <si>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</si>
  <si>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</si>
  <si>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</si>
  <si>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</si>
  <si>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</si>
  <si>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</si>
  <si>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</si>
  <si>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</si>
  <si>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</si>
  <si>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</si>
  <si>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</si>
  <si>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</si>
  <si>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</si>
  <si>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</si>
  <si>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</si>
  <si>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</si>
  <si>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</si>
  <si>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</si>
  <si>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</si>
  <si>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</si>
  <si>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</si>
  <si>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</si>
  <si>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</si>
  <si>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</si>
  <si>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</si>
  <si>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</si>
  <si>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</si>
  <si>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</si>
  <si>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</si>
  <si>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</si>
  <si>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</si>
  <si>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</si>
  <si>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</si>
  <si>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</si>
  <si>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</si>
  <si>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</si>
  <si>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</si>
  <si>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</si>
  <si>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</si>
  <si>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</si>
  <si>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</si>
  <si>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</si>
  <si>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</si>
  <si>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</si>
  <si>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</si>
  <si>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</si>
  <si>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</si>
  <si>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</si>
  <si>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</si>
  <si>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</si>
  <si>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</si>
  <si>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</si>
  <si>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</si>
  <si>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</si>
  <si>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</si>
  <si>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</si>
  <si>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</si>
  <si>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</si>
  <si>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</si>
  <si>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</si>
  <si>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</si>
  <si>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</si>
  <si>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</si>
  <si>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</si>
  <si>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</si>
  <si>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</si>
  <si>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</si>
  <si>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</si>
  <si>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</si>
  <si>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</si>
  <si>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</si>
  <si>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</si>
  <si>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</si>
  <si>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</si>
  <si>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</si>
  <si>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</si>
  <si>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</si>
  <si>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</si>
  <si>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</si>
  <si>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</si>
  <si>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</si>
  <si>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</si>
  <si>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</si>
  <si>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</si>
  <si>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</si>
  <si>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</si>
  <si>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</si>
  <si>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</si>
  <si>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</si>
  <si>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</si>
  <si>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</si>
  <si>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</si>
  <si>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</si>
  <si>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</si>
  <si>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</si>
  <si>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</si>
  <si>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</si>
  <si>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</si>
  <si>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</si>
  <si>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</si>
  <si>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</si>
  <si>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</si>
  <si>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</si>
  <si>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</si>
  <si>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</si>
  <si>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</si>
  <si>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</si>
  <si>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</si>
  <si>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</si>
  <si>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</si>
  <si>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</si>
  <si>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</si>
  <si>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</si>
  <si>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</si>
  <si>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</si>
  <si>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</si>
  <si>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</si>
  <si>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</si>
  <si>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</si>
  <si>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</si>
  <si>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</si>
  <si>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</si>
  <si>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</si>
  <si>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</si>
  <si>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</si>
  <si>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</si>
  <si>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</si>
  <si>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</si>
  <si>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</si>
  <si>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</si>
  <si>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</si>
  <si>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</si>
  <si>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</si>
  <si>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</si>
  <si>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</si>
  <si>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</si>
  <si>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</si>
  <si>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</si>
  <si>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</si>
  <si>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</si>
  <si>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</si>
  <si>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</si>
  <si>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</si>
  <si>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</si>
  <si>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</si>
  <si>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</si>
  <si>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</si>
  <si>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</si>
  <si>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</si>
  <si>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</si>
  <si>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</si>
  <si>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</si>
  <si>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</si>
  <si>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</si>
  <si>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</si>
  <si>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</si>
  <si>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</si>
  <si>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</si>
  <si>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</si>
  <si>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</si>
  <si>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</si>
  <si>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</si>
  <si>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</si>
  <si>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</si>
  <si>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</si>
  <si>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</si>
  <si>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</si>
  <si>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</si>
  <si>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</si>
  <si>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</si>
  <si>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</si>
  <si>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</si>
  <si>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</si>
  <si>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</si>
  <si>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</si>
  <si>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</si>
  <si>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</si>
  <si>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</si>
  <si>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</si>
  <si>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</si>
  <si>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</si>
  <si>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</si>
  <si>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</si>
  <si>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</si>
  <si>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</si>
  <si>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</si>
  <si>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</si>
  <si>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</si>
  <si>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</si>
  <si>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</si>
  <si>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</si>
  <si>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</si>
  <si>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</si>
  <si>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</si>
  <si>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</si>
  <si>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</si>
  <si>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</si>
  <si>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</si>
  <si>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</si>
  <si>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</si>
  <si>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</si>
  <si>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</si>
  <si>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</si>
  <si>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</si>
  <si>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</si>
  <si>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</si>
  <si>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</si>
  <si>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</si>
  <si>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</si>
  <si>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</si>
  <si>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</si>
  <si>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</si>
  <si>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</si>
  <si>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</si>
  <si>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</si>
  <si>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</si>
  <si>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</si>
  <si>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</si>
  <si>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</si>
  <si>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</si>
  <si>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</si>
  <si>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</si>
  <si>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</si>
  <si>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</si>
  <si>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</si>
  <si>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</si>
  <si>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</si>
  <si>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</si>
  <si>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</si>
  <si>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</si>
  <si>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</si>
  <si>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</si>
  <si>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</si>
  <si>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</si>
  <si>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</si>
  <si>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</si>
  <si>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</si>
  <si>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</si>
  <si>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</si>
  <si>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</si>
  <si>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</si>
  <si>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</si>
  <si>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</si>
  <si>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SISKIYOU CO FLOOD CONTROL &amp; WATER DISTRICT</t>
  </si>
  <si>
    <t>24/25</t>
  </si>
  <si>
    <t>Establish budget for increase in funding for contract with Larry Walker Associates to be reimbursed by the California Department of Fish and Wildlife, Scott Valley Ditch Infiltration Project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</si>
</sst>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M18" sqref="M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1" t="s">
        <v>914</v>
      </c>
      <c r="G1" s="111"/>
      <c r="H1" s="111"/>
      <c r="I1" s="111"/>
      <c r="J1" s="111"/>
      <c r="L1" s="82" t="s">
        <v>916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7" t="s">
        <v>1133</v>
      </c>
      <c r="E5" s="117"/>
      <c r="F5" s="11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45681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97"/>
      <c r="E17" s="44"/>
      <c r="F17" s="60"/>
      <c r="G17" s="7"/>
      <c r="H17" s="94">
        <v>2535</v>
      </c>
      <c r="I17" s="94">
        <v>205010</v>
      </c>
      <c r="J17" s="96">
        <v>540800</v>
      </c>
      <c r="K17" s="97" t="str">
        <f>+VLOOKUP(+J17,ACCT!$A:$B,2,FALSE)</f>
        <v>STATE OTHER</v>
      </c>
      <c r="L17" s="44"/>
      <c r="M17" s="60">
        <v>-200000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4">
        <v>2535</v>
      </c>
      <c r="I18" s="94">
        <v>205010</v>
      </c>
      <c r="J18" s="96">
        <v>723000</v>
      </c>
      <c r="K18" s="97" t="str">
        <f>+VLOOKUP(+J18,ACCT!$A:$B,2,FALSE)</f>
        <v>PROFESSIONAL &amp; SPECIALIZED SERVICES</v>
      </c>
      <c r="L18" s="45"/>
      <c r="M18" s="60">
        <v>200000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6.5" x14ac:dyDescent="0.3">
      <c r="G32" s="89"/>
      <c r="H32" s="95"/>
      <c r="I32" s="93"/>
      <c r="J32" s="32"/>
      <c r="K32" s="30" t="str">
        <f>+VLOOKUP(+J32,ACCT!$A:$B,2,FALSE)</f>
        <v xml:space="preserve"> 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920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921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922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923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924</v>
      </c>
      <c r="D110" s="28"/>
    </row>
    <row r="111" spans="1:4" ht="15" x14ac:dyDescent="0.25">
      <c r="A111" s="101">
        <v>203102</v>
      </c>
      <c r="B111" s="101" t="s">
        <v>925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926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927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928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929</v>
      </c>
      <c r="D179" s="28"/>
    </row>
    <row r="180" spans="1:4" ht="15" x14ac:dyDescent="0.25">
      <c r="A180" s="101">
        <v>401013</v>
      </c>
      <c r="B180" s="101" t="s">
        <v>930</v>
      </c>
      <c r="D180" s="28"/>
    </row>
    <row r="181" spans="1:4" ht="15" x14ac:dyDescent="0.25">
      <c r="A181" s="101">
        <v>401014</v>
      </c>
      <c r="B181" s="101" t="s">
        <v>931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933</v>
      </c>
      <c r="D194" s="28"/>
    </row>
    <row r="195" spans="1:4" ht="15" x14ac:dyDescent="0.25">
      <c r="A195" s="101">
        <v>401076</v>
      </c>
      <c r="B195" s="101" t="s">
        <v>934</v>
      </c>
      <c r="D195" s="28"/>
    </row>
    <row r="196" spans="1:4" ht="15" x14ac:dyDescent="0.25">
      <c r="A196" s="101">
        <v>401081</v>
      </c>
      <c r="B196" s="101" t="s">
        <v>935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936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937</v>
      </c>
      <c r="D273" s="28"/>
    </row>
    <row r="274" spans="1:4" ht="15" x14ac:dyDescent="0.25">
      <c r="A274" s="101">
        <v>807065</v>
      </c>
      <c r="B274" s="101" t="s">
        <v>938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939</v>
      </c>
      <c r="D278" s="28"/>
    </row>
    <row r="279" spans="1:4" ht="15" x14ac:dyDescent="0.25">
      <c r="A279" s="101">
        <v>807070</v>
      </c>
      <c r="B279" s="101" t="s">
        <v>940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941</v>
      </c>
      <c r="D282" s="28"/>
    </row>
    <row r="283" spans="1:4" ht="15" x14ac:dyDescent="0.25">
      <c r="A283" s="101">
        <v>807074</v>
      </c>
      <c r="B283" s="101" t="s">
        <v>942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943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Chris Forrester</cp:lastModifiedBy>
  <cp:lastPrinted>2025-01-24T19:13:20Z</cp:lastPrinted>
  <dcterms:created xsi:type="dcterms:W3CDTF">1999-03-09T18:14:26Z</dcterms:created>
  <dcterms:modified xsi:type="dcterms:W3CDTF">2025-01-24T19:13:45Z</dcterms:modified>
</cp:coreProperties>
</file>