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bookViews>
    <workbookView xWindow="-120" yWindow="-120" windowWidth="29040" windowHeight="15840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19" i="1" l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I17" i="1" l="1"/>
  <c r="H17" i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<sst xmlns="http://schemas.openxmlformats.org/spreadsheetml/2006/main" count="1405" uniqueCount="1140">
  <si>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</si>
  <si>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</si>
  <si>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</si>
  <si>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</si>
  <si>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</si>
  <si>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</si>
  <si>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</si>
  <si>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</si>
  <si>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</si>
  <si>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</si>
  <si>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</si>
  <si>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</si>
  <si>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</si>
  <si>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</si>
  <si>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</si>
  <si>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</si>
  <si>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</si>
  <si>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</si>
  <si>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</si>
  <si>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</si>
  <si>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</si>
  <si>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</si>
  <si>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</si>
  <si>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</si>
  <si>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</si>
  <si>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</si>
  <si>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</si>
  <si>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</si>
  <si>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</si>
  <si>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</si>
  <si>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</si>
  <si>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</si>
  <si>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</si>
  <si>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</si>
  <si>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</si>
  <si>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</si>
  <si>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</si>
  <si>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</si>
  <si>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</si>
  <si>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</si>
  <si>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</si>
  <si>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</si>
  <si>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</si>
  <si>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</si>
  <si>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</si>
  <si>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</si>
  <si>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</si>
  <si>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</si>
  <si>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</si>
  <si>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</si>
  <si>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</si>
  <si>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</si>
  <si>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</si>
  <si>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</si>
  <si>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</si>
  <si>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</si>
  <si>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</si>
  <si>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</si>
  <si>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</si>
  <si>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</si>
  <si>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</si>
  <si>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</si>
  <si>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</si>
  <si>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</si>
  <si>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</si>
  <si>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</si>
  <si>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</si>
  <si>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</si>
  <si>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</si>
  <si>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</si>
  <si>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</si>
  <si>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</si>
  <si>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</si>
  <si>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</si>
  <si>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</si>
  <si>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</si>
  <si>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</si>
  <si>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</si>
  <si>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</si>
  <si>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</si>
  <si>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</si>
  <si>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</si>
  <si>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</si>
  <si>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</si>
  <si>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</si>
  <si>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</si>
  <si>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</si>
  <si>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</si>
  <si>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</si>
  <si>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</si>
  <si>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</si>
  <si>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</si>
  <si>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</si>
  <si>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</si>
  <si>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</si>
  <si>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</si>
  <si>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</si>
  <si>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</si>
  <si>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</si>
  <si>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</si>
  <si>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</si>
  <si>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</si>
  <si>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</si>
  <si>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</si>
  <si>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</si>
  <si>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</si>
  <si>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</si>
  <si>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</si>
  <si>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</si>
  <si>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</si>
  <si>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</si>
  <si>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</si>
  <si>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</si>
  <si>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</si>
  <si>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</si>
  <si>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</si>
  <si>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</si>
  <si>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</si>
  <si>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</si>
  <si>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</si>
  <si>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</si>
  <si>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</si>
  <si>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</si>
  <si>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</si>
  <si>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</si>
  <si>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</si>
  <si>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</si>
  <si>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</si>
  <si>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</si>
  <si>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</si>
  <si>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</si>
  <si>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</si>
  <si>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</si>
  <si>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</si>
  <si>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</si>
  <si>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</si>
  <si>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</si>
  <si>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</si>
  <si>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</si>
  <si>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</si>
  <si>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</si>
  <si>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</si>
  <si>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</si>
  <si>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</si>
  <si>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</si>
  <si>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</si>
  <si>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</si>
  <si>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</si>
  <si>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</si>
  <si>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</si>
  <si>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</si>
  <si>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</si>
  <si>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</si>
  <si>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</si>
  <si>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</si>
  <si>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</si>
  <si>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</si>
  <si>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</si>
  <si>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</si>
  <si>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</si>
  <si>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</si>
  <si>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</si>
  <si>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</si>
  <si>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</si>
  <si>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</si>
  <si>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</si>
  <si>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</si>
  <si>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</si>
  <si>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</si>
  <si>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</si>
  <si>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</si>
  <si>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</si>
  <si>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</si>
  <si>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</si>
  <si>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</si>
  <si>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</si>
  <si>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</si>
  <si>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</si>
  <si>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</si>
  <si>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</si>
  <si>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</si>
  <si>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</si>
  <si>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</si>
  <si>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</si>
  <si>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</si>
  <si>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</si>
  <si>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</si>
  <si>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</si>
  <si>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</si>
  <si>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</si>
  <si>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</si>
  <si>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</si>
  <si>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</si>
  <si>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</si>
  <si>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</si>
  <si>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</si>
  <si>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</si>
  <si>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</si>
  <si>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</si>
  <si>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</si>
  <si>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</si>
  <si>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</si>
  <si>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</si>
  <si>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</si>
  <si>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</si>
  <si>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</si>
  <si>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</si>
  <si>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</si>
  <si>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</si>
  <si>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</si>
  <si>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</si>
  <si>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</si>
  <si>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</si>
  <si>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</si>
  <si>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</si>
  <si>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</si>
  <si>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</si>
  <si>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</si>
  <si>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</si>
  <si>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</si>
  <si>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</si>
  <si>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</si>
  <si>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</si>
  <si>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</si>
  <si>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</si>
  <si>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</si>
  <si>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</si>
  <si>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</si>
  <si>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</si>
  <si>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</si>
  <si>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</si>
  <si>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</si>
  <si>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</si>
  <si>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</si>
  <si>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</si>
  <si>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</si>
  <si>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</si>
  <si>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</si>
  <si>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</si>
  <si>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</si>
  <si>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</si>
  <si>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</si>
  <si>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</si>
  <si>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</si>
  <si>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</si>
  <si>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</si>
  <si>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</si>
  <si>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</si>
  <si>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</si>
  <si>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</si>
  <si>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</si>
  <si>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</si>
  <si>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</si>
  <si>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</si>
  <si>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</si>
  <si>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</si>
  <si>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</si>
  <si>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</si>
  <si>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</si>
  <si>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</si>
  <si>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</si>
  <si>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</si>
  <si>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</si>
  <si>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</si>
  <si>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</si>
  <si>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</si>
  <si>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</si>
  <si>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</si>
  <si>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</si>
  <si>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</si>
  <si>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</si>
  <si>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</si>
  <si>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</si>
  <si>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</si>
  <si>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</si>
  <si>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</si>
  <si>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</si>
  <si>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</si>
  <si>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</si>
  <si>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</si>
  <si>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</si>
  <si>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</si>
  <si>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</si>
  <si>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</si>
  <si>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</si>
  <si>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</si>
  <si>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</si>
  <si>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</si>
  <si>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</si>
  <si>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</si>
  <si>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</si>
  <si>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</si>
  <si>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</si>
  <si>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</si>
  <si>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</si>
  <si>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</si>
  <si>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</si>
  <si>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</si>
  <si>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</si>
  <si>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</si>
  <si>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</si>
  <si>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</si>
  <si>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</si>
  <si>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</si>
  <si>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</si>
  <si>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</si>
  <si>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</si>
  <si>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</si>
  <si>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</si>
  <si>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</si>
  <si>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</si>
  <si>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</si>
  <si>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</si>
  <si>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</si>
  <si>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</si>
  <si>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</si>
  <si>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</si>
  <si>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</si>
  <si>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</si>
  <si>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</si>
  <si>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</si>
  <si>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</si>
  <si>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</si>
  <si>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</si>
  <si>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</si>
  <si>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</si>
  <si>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</si>
  <si>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</si>
  <si>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</si>
  <si>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</si>
  <si>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</si>
  <si>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</si>
  <si>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</si>
  <si>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</si>
  <si>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</si>
  <si>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</si>
  <si>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</si>
  <si>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</si>
  <si>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</si>
  <si>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</si>
  <si>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</si>
  <si>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</si>
  <si>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</si>
  <si>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</si>
  <si>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</si>
  <si>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</si>
  <si>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</si>
  <si>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</si>
  <si>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</si>
  <si>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</si>
  <si>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</si>
  <si>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</si>
  <si>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</si>
  <si>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</si>
  <si>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</si>
  <si>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</si>
  <si>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</si>
  <si>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</si>
  <si>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</si>
  <si>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</si>
  <si>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</si>
  <si>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</si>
  <si>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</si>
  <si>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</si>
  <si>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</si>
  <si>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</si>
  <si>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</si>
  <si>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</si>
  <si>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</si>
  <si>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</si>
  <si>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</si>
  <si>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</si>
  <si>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</si>
  <si>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</si>
  <si>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</si>
  <si>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</si>
  <si>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</si>
  <si>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</si>
  <si>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</si>
  <si>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</si>
  <si>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</si>
  <si>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</si>
  <si>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</si>
  <si>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</si>
  <si>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</si>
  <si>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</si>
  <si>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</si>
  <si>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</si>
  <si>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</si>
  <si>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</si>
  <si>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</si>
  <si>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</si>
  <si>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</si>
  <si>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</si>
  <si>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</si>
  <si>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</si>
  <si>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</si>
  <si>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</si>
  <si>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</si>
  <si>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</si>
  <si>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</si>
  <si>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</si>
  <si>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</si>
  <si>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</si>
  <si>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</si>
  <si>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</si>
  <si>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</si>
  <si>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</si>
  <si>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</si>
  <si>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</si>
  <si>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</si>
  <si>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</si>
  <si>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</si>
  <si>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</si>
  <si>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</si>
  <si>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</si>
  <si>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</si>
  <si>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</si>
  <si>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</si>
  <si>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</si>
  <si>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</si>
  <si>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</si>
  <si>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</si>
  <si>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</si>
  <si>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</si>
  <si>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</si>
  <si>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</si>
  <si>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</si>
  <si>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</si>
  <si>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</si>
  <si>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</si>
  <si>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</si>
  <si>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</si>
  <si>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</si>
  <si>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</si>
  <si>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</si>
  <si>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</si>
  <si>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</si>
  <si>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</si>
  <si>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</si>
  <si>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</si>
  <si>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</si>
  <si>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</si>
  <si>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</si>
  <si>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</si>
  <si>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</si>
  <si>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</si>
  <si>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</si>
  <si>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</si>
  <si>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</si>
  <si>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</si>
  <si>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</si>
  <si>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</si>
  <si>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</si>
  <si>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</si>
  <si>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</si>
  <si>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</si>
  <si>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</si>
  <si>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</si>
  <si>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</si>
  <si>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</si>
  <si>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</si>
  <si>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</si>
  <si>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</si>
  <si>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</si>
  <si>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</si>
  <si>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</si>
  <si>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</si>
  <si>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</si>
  <si>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</si>
  <si>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</si>
  <si>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</si>
  <si>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</si>
  <si>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</si>
  <si>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</si>
  <si>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</si>
  <si>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</si>
  <si>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</si>
  <si>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</si>
  <si>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</si>
  <si>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</si>
  <si>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</si>
  <si>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</si>
  <si>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</si>
  <si>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</si>
  <si>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</si>
  <si>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</si>
  <si>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</si>
  <si>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</si>
  <si>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</si>
  <si>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</si>
  <si>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</si>
  <si>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</si>
  <si>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</si>
  <si>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</si>
  <si>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</si>
  <si>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</si>
  <si>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</si>
  <si>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</si>
  <si>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</si>
  <si>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</si>
  <si>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</si>
  <si>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</si>
  <si>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</si>
  <si>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</si>
  <si>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</si>
  <si>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</si>
  <si>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</si>
  <si>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</si>
  <si>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</si>
  <si>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</si>
  <si>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</si>
  <si>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</si>
  <si>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</si>
  <si>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</si>
  <si>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</si>
  <si>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</si>
  <si>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</si>
  <si>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</si>
  <si>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</si>
  <si>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</si>
  <si>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</si>
  <si>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</si>
  <si>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</si>
  <si>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</si>
  <si>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</si>
  <si>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</si>
  <si>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</si>
  <si>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</si>
  <si>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</si>
  <si>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</si>
  <si>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</si>
  <si>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</si>
  <si>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</si>
  <si>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</si>
  <si>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</si>
  <si>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</si>
  <si>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</si>
  <si>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</si>
  <si>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</si>
  <si>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</si>
  <si>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</si>
  <si>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</si>
  <si>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</si>
  <si>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</si>
  <si>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</si>
  <si>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</si>
  <si>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</si>
  <si>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</si>
  <si>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</si>
  <si>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</si>
  <si>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</si>
  <si>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</si>
  <si>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</si>
  <si>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</si>
  <si>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</si>
  <si>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</si>
  <si>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</si>
  <si>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</si>
  <si>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</si>
  <si>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</si>
  <si>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</si>
  <si>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</si>
  <si>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</si>
  <si>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</si>
  <si>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</si>
  <si>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</si>
  <si>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</si>
  <si>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</si>
  <si>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</si>
  <si>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</si>
  <si>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</si>
  <si>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</si>
  <si>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</si>
  <si>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</si>
  <si>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</si>
  <si>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</si>
  <si>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</si>
  <si>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</si>
  <si>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</si>
  <si>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</si>
  <si>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</si>
  <si>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</si>
  <si>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</si>
  <si>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</si>
  <si>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</si>
  <si>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</si>
  <si>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</si>
  <si>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</si>
  <si>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</si>
  <si>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</si>
  <si>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</si>
  <si>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</si>
  <si>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</si>
  <si>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</si>
  <si>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</si>
  <si>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</si>
  <si>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</si>
  <si>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</si>
  <si>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</si>
  <si>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</si>
  <si>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</si>
  <si>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</si>
  <si>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</si>
  <si>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</si>
  <si>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</si>
  <si>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</si>
  <si>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</si>
  <si>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</si>
  <si>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</si>
  <si>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</si>
  <si>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</si>
  <si>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</si>
  <si>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</si>
  <si>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</si>
  <si>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</si>
  <si>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</si>
  <si>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</si>
  <si>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</si>
  <si>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</si>
  <si>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</si>
  <si>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</si>
  <si>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</si>
  <si>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</si>
  <si>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</si>
  <si>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</si>
  <si>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</si>
  <si>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</si>
  <si>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</si>
  <si>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</si>
  <si>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</si>
  <si>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</si>
  <si>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</si>
  <si>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</si>
  <si>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</si>
  <si>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</si>
  <si>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</si>
  <si>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</si>
  <si>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</si>
  <si>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</si>
  <si>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</si>
  <si>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</si>
  <si>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</si>
  <si>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</si>
  <si>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</si>
  <si>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</si>
  <si>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</si>
  <si>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</si>
  <si>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</si>
  <si>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</si>
  <si>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</si>
  <si>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</si>
  <si>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</si>
  <si>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</si>
  <si>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</si>
  <si>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</si>
  <si>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</si>
  <si>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</si>
  <si>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</si>
  <si>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</si>
  <si>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</si>
  <si>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</si>
  <si>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</si>
  <si>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</si>
  <si>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</si>
  <si>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</si>
  <si>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</si>
  <si>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</si>
  <si>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</si>
  <si>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</si>
  <si>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</si>
  <si>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</si>
  <si>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</si>
  <si>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</si>
  <si>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</si>
  <si>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</si>
  <si>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</si>
  <si>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</si>
  <si>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</si>
  <si>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</si>
  <si>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</si>
  <si>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</si>
  <si>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</si>
  <si>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</si>
  <si>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</si>
  <si>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</si>
  <si>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</si>
  <si>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</si>
  <si>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</si>
  <si>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</si>
  <si>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</si>
  <si>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</si>
  <si>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</si>
  <si>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</si>
  <si>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</si>
  <si>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</si>
  <si>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</si>
  <si>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</si>
  <si>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</si>
  <si>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</si>
  <si>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</si>
  <si>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</si>
  <si>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</si>
  <si>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</si>
  <si>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</si>
  <si>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</si>
  <si>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</si>
  <si>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</si>
  <si>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</si>
  <si>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</si>
  <si>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</si>
  <si>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</si>
  <si>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</si>
  <si>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</si>
  <si>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</si>
  <si>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</si>
  <si>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</si>
  <si>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</si>
  <si>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</si>
  <si>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</si>
  <si>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</si>
  <si>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</si>
  <si>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</si>
  <si>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</si>
  <si>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</si>
  <si>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</si>
  <si>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</si>
  <si>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</si>
  <si>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</si>
  <si>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</si>
  <si>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</si>
  <si>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</si>
  <si>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</si>
  <si>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</si>
  <si>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</si>
  <si>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</si>
  <si>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</si>
  <si>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</si>
  <si>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</si>
  <si>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</si>
  <si>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</si>
  <si>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</si>
  <si>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</si>
  <si>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</si>
  <si>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</si>
  <si>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</si>
  <si>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</si>
  <si>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</si>
  <si>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</si>
  <si>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</si>
  <si>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</si>
  <si>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</si>
  <si>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</si>
  <si>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</si>
  <si>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</si>
  <si>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</si>
  <si>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</si>
  <si>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</si>
  <si>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</si>
  <si>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</si>
  <si>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</si>
  <si>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</si>
  <si>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</si>
  <si>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</si>
  <si>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</si>
  <si>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</si>
  <si>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</si>
  <si>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</si>
  <si>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</si>
  <si>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</si>
  <si>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</si>
  <si>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</si>
  <si>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</si>
  <si>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</si>
  <si>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</si>
  <si>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</si>
  <si>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</si>
  <si>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</si>
  <si>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</si>
  <si>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</si>
  <si>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</si>
  <si>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</si>
  <si>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</si>
  <si>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</si>
  <si>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</si>
  <si>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</si>
  <si>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</si>
  <si>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</si>
  <si>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</si>
  <si>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</si>
  <si>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</si>
  <si>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</si>
  <si>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</si>
  <si>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</si>
  <si>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</si>
  <si>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</si>
  <si>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</si>
  <si>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</si>
  <si>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</si>
  <si>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</si>
  <si>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</si>
  <si>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</si>
  <si>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</si>
  <si>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</si>
  <si>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</si>
  <si>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</si>
  <si>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</si>
  <si>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</si>
  <si>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</si>
  <si>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</si>
  <si>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</si>
  <si>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</si>
  <si>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</si>
  <si>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</si>
  <si>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</si>
  <si>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</si>
  <si>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</si>
  <si>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</si>
  <si>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</si>
  <si>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</si>
  <si>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</si>
  <si>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</si>
  <si>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</si>
  <si>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</si>
  <si>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</si>
  <si>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</si>
  <si>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</si>
  <si>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</si>
  <si>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</si>
  <si>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</si>
  <si>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</si>
  <si>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</si>
  <si>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</si>
  <si>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</si>
  <si>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</si>
  <si>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</si>
  <si>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</si>
  <si>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</si>
  <si>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</si>
  <si>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</si>
  <si>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</si>
  <si>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</si>
  <si>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</si>
  <si>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</si>
  <si>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</si>
  <si>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</si>
  <si>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</si>
  <si>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</si>
  <si>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</si>
  <si>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</si>
  <si>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</si>
  <si>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</si>
  <si>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</si>
  <si>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</si>
  <si>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</si>
  <si>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</si>
  <si>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</si>
  <si>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</si>
  <si>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</si>
  <si>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</si>
  <si>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</si>
  <si>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</si>
  <si>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</si>
  <si>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</si>
  <si>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</si>
  <si>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</si>
  <si>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</si>
  <si>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</si>
  <si>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</si>
  <si>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</si>
  <si>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</si>
  <si>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</si>
  <si>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</si>
  <si>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</si>
  <si>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</si>
  <si>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</si>
  <si>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</si>
  <si>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</si>
  <si>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</si>
  <si>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</si>
  <si>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</si>
  <si>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</si>
  <si>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</si>
  <si>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</si>
  <si>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</si>
  <si>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</si>
  <si>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</si>
  <si>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</si>
  <si>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</si>
  <si>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</si>
  <si>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</si>
  <si>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</si>
  <si>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</si>
  <si>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</si>
  <si>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</si>
  <si>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</si>
  <si>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</si>
  <si>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</si>
  <si>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</si>
  <si>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</si>
  <si>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</si>
  <si>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</si>
  <si>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</si>
  <si>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</si>
  <si>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</si>
  <si>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</si>
  <si>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</si>
  <si>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</si>
  <si>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</si>
  <si>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</si>
  <si>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</si>
  <si>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</si>
  <si>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</si>
  <si>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</si>
  <si>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</si>
  <si>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</si>
  <si>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</si>
  <si>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</si>
  <si>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</si>
  <si>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</si>
  <si>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</si>
  <si>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</si>
  <si>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</si>
  <si>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</si>
  <si>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</si>
  <si>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</si>
  <si>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</si>
  <si>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</si>
  <si>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</si>
  <si>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</si>
  <si>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</si>
  <si>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</si>
  <si>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</si>
  <si>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</si>
  <si>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</si>
  <si>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</si>
  <si>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</si>
  <si>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</si>
  <si>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</si>
  <si>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</si>
  <si>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</si>
  <si>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</si>
  <si>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</si>
  <si>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</si>
  <si>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</si>
  <si>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</si>
  <si>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</si>
  <si>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</si>
  <si>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</si>
  <si>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</si>
  <si>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</si>
  <si>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</si>
  <si>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</si>
  <si>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</si>
  <si>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</si>
  <si>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</si>
  <si>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</si>
  <si>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</si>
  <si>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</si>
  <si>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</si>
  <si>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</si>
  <si>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</si>
  <si>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</si>
  <si>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</si>
  <si>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</si>
  <si>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</si>
  <si>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</si>
  <si>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</si>
  <si>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</si>
  <si>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</si>
  <si>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</si>
  <si>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</si>
  <si>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</si>
  <si>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</si>
  <si>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</si>
  <si>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</si>
  <si>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</si>
  <si>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</si>
  <si>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</si>
  <si>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</si>
  <si>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</si>
  <si>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</si>
  <si>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</si>
  <si>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</si>
  <si>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</si>
  <si>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</si>
  <si>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</si>
  <si>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</si>
  <si>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</si>
  <si>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</si>
  <si>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</si>
  <si>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</si>
  <si>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</si>
  <si>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</si>
  <si>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</si>
  <si>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</si>
  <si>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</si>
  <si>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</si>
  <si>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</si>
  <si>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</si>
  <si>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</si>
  <si>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</si>
  <si>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</si>
  <si>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</si>
  <si>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</si>
  <si>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</si>
  <si>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</si>
  <si>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</si>
  <si>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</si>
  <si>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</si>
  <si>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</si>
  <si>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</si>
  <si>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</si>
  <si>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</si>
  <si>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</si>
  <si>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</si>
  <si>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</si>
  <si>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</si>
  <si>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</si>
  <si>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</si>
  <si>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</si>
  <si>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</si>
  <si>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</si>
  <si>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</si>
  <si>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</si>
  <si>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</si>
  <si>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</si>
  <si>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</si>
  <si>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</si>
  <si>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</si>
  <si>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</si>
  <si>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</si>
  <si>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</si>
  <si>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</si>
  <si>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</si>
  <si>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</si>
  <si>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</si>
  <si>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</si>
  <si>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</si>
  <si>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</si>
  <si>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</si>
  <si>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</si>
  <si>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</si>
  <si>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</si>
  <si>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</si>
  <si>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</si>
  <si>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</si>
  <si>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</si>
  <si>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</si>
  <si>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</si>
  <si>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</si>
  <si>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</si>
  <si>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</si>
  <si>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</si>
  <si>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</si>
  <si>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</si>
  <si>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</si>
  <si>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</si>
  <si>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</si>
  <si>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</si>
  <si>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</si>
  <si>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</si>
  <si>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</si>
  <si>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</si>
  <si>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</si>
  <si>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</si>
  <si>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</si>
  <si>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</si>
  <si>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</si>
  <si>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</si>
  <si>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</si>
  <si>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</si>
  <si>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</si>
  <si>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</si>
  <si>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</si>
  <si>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</si>
  <si>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</si>
  <si>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</si>
  <si>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</si>
  <si>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</si>
  <si>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</si>
  <si>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</si>
  <si>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</si>
  <si>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</si>
  <si>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</si>
  <si>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</si>
  <si>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</si>
  <si>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</si>
  <si>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</si>
  <si>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</si>
  <si>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</si>
  <si>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</si>
  <si>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</si>
  <si>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</si>
  <si>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</si>
  <si>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</si>
  <si>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</si>
  <si>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</si>
  <si>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</si>
  <si>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</si>
  <si>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</si>
  <si>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</si>
  <si>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</si>
  <si>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</si>
  <si>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</si>
  <si>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</si>
  <si>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</si>
  <si>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</si>
  <si>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</si>
  <si>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</si>
  <si>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</si>
  <si>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</si>
  <si>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</si>
  <si>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</si>
  <si>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</si>
  <si>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</si>
  <si>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</si>
  <si>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</si>
  <si>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</si>
  <si>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</si>
  <si>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</si>
  <si>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</si>
  <si>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</si>
  <si>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</si>
  <si>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</si>
  <si>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</si>
  <si>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</si>
  <si>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</si>
  <si>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</si>
  <si>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</si>
  <si>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</si>
  <si>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</si>
  <si>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</si>
  <si>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</si>
  <si>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</si>
  <si>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24/25</t>
  </si>
  <si>
    <t>SANITATION - BLACK BUTTE</t>
  </si>
  <si>
    <t>SANITATION - OBERLIN</t>
  </si>
  <si>
    <t>Year end posting needs - Quarterly Billing</t>
  </si>
  <si>
    <t xml:space="preserve">Increase Budget to purchase heavy equipment for the Black Butte and Oberlin transfer stations.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</si>
</sst>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SOLID WASTE DISPOSAL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5350</v>
      </c>
      <c r="B17" s="40">
        <v>404010</v>
      </c>
      <c r="C17" s="41">
        <v>451000</v>
      </c>
      <c r="D17" s="29" t="str">
        <f>IFERROR(VLOOKUP(+C17,ACCT!$A:$B,2,FALSE),"")</f>
        <v>RETAINED EARNINGS - UNRESERVED</v>
      </c>
      <c r="E17" s="42"/>
      <c r="F17" s="58">
        <v>1700000</v>
      </c>
      <c r="G17" s="7"/>
      <c r="H17" s="89">
        <f>A17</f>
        <v>5350</v>
      </c>
      <c r="I17" s="89">
        <f>B17</f>
        <v>404010</v>
      </c>
      <c r="J17" s="91">
        <v>762000</v>
      </c>
      <c r="K17" s="92" t="str">
        <f>IFERROR(VLOOKUP(+J17,ACCT!$A:$B,2,FALSE),"")</f>
        <v>EQUIPMENT</v>
      </c>
      <c r="L17" s="42"/>
      <c r="M17" s="58">
        <v>1700000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1700000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1700000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1"/>
  <sheetViews>
    <sheetView topLeftCell="A754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1136</v>
      </c>
    </row>
    <row r="831" spans="1:2" x14ac:dyDescent="0.2">
      <c r="A831">
        <v>728230</v>
      </c>
      <c r="B831" s="104" t="s">
        <v>1137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45665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Increase Budget to purchase heavy equipment for the Black Butte and Oberlin transfer stations.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456464b-af1a-4679-95cd-3928cc01181e"/>
    <ds:schemaRef ds:uri="http://purl.org/dc/terms/"/>
    <ds:schemaRef ds:uri="0710bbcc-2101-40f2-baab-5d0930ad47e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Christine Nahmens</cp:lastModifiedBy>
  <cp:revision/>
  <cp:lastPrinted>2025-01-08T21:15:04Z</cp:lastPrinted>
  <dcterms:created xsi:type="dcterms:W3CDTF">1999-03-09T18:14:26Z</dcterms:created>
  <dcterms:modified xsi:type="dcterms:W3CDTF">2025-01-08T21:17:36Z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