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 Data\Budget Transfer\24-25\"/>
    </mc:Choice>
  </mc:AlternateContent>
  <xr:revisionPtr revIDLastSave="0" documentId="13_ncr:1_{E4B3613A-5C64-4940-9881-ACE4D67778E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<sst xmlns="http://schemas.openxmlformats.org/spreadsheetml/2006/main" count="1193" uniqueCount="1136">
  <si>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</si>
  <si>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</si>
  <si>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</si>
  <si>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</si>
  <si>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</si>
  <si>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</si>
  <si>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</si>
  <si>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</si>
  <si>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</si>
  <si>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</si>
  <si>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</si>
  <si>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</si>
  <si>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</si>
  <si>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</si>
  <si>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</si>
  <si>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</si>
  <si>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</si>
  <si>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</si>
  <si>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</si>
  <si>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</si>
  <si>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</si>
  <si>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</si>
  <si>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</si>
  <si>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</si>
  <si>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</si>
  <si>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</si>
  <si>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</si>
  <si>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</si>
  <si>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</si>
  <si>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</si>
  <si>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</si>
  <si>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</si>
  <si>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</si>
  <si>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</si>
  <si>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</si>
  <si>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</si>
  <si>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</si>
  <si>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</si>
  <si>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</si>
  <si>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</si>
  <si>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</si>
  <si>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</si>
  <si>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</si>
  <si>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</si>
  <si>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</si>
  <si>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</si>
  <si>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</si>
  <si>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</si>
  <si>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</si>
  <si>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</si>
  <si>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</si>
  <si>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</si>
  <si>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</si>
  <si>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</si>
  <si>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</si>
  <si>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</si>
  <si>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</si>
  <si>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</si>
  <si>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</si>
  <si>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</si>
  <si>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</si>
  <si>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</si>
  <si>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</si>
  <si>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</si>
  <si>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</si>
  <si>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</si>
  <si>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</si>
  <si>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</si>
  <si>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</si>
  <si>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</si>
  <si>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</si>
  <si>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</si>
  <si>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</si>
  <si>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</si>
  <si>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</si>
  <si>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</si>
  <si>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</si>
  <si>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</si>
  <si>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</si>
  <si>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</si>
  <si>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</si>
  <si>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</si>
  <si>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</si>
  <si>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</si>
  <si>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</si>
  <si>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</si>
  <si>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</si>
  <si>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</si>
  <si>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</si>
  <si>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</si>
  <si>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</si>
  <si>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</si>
  <si>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</si>
  <si>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</si>
  <si>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</si>
  <si>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</si>
  <si>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</si>
  <si>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</si>
  <si>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</si>
  <si>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</si>
  <si>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</si>
  <si>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</si>
  <si>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</si>
  <si>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</si>
  <si>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</si>
  <si>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</si>
  <si>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</si>
  <si>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</si>
  <si>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</si>
  <si>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</si>
  <si>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</si>
  <si>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</si>
  <si>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</si>
  <si>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</si>
  <si>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</si>
  <si>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</si>
  <si>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</si>
  <si>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</si>
  <si>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</si>
  <si>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</si>
  <si>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</si>
  <si>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</si>
  <si>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</si>
  <si>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</si>
  <si>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</si>
  <si>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</si>
  <si>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</si>
  <si>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</si>
  <si>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</si>
  <si>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</si>
  <si>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</si>
  <si>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</si>
  <si>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</si>
  <si>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</si>
  <si>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</si>
  <si>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</si>
  <si>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</si>
  <si>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</si>
  <si>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</si>
  <si>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</si>
  <si>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</si>
  <si>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</si>
  <si>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</si>
  <si>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</si>
  <si>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</si>
  <si>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</si>
  <si>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</si>
  <si>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</si>
  <si>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</si>
  <si>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</si>
  <si>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</si>
  <si>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</si>
  <si>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</si>
  <si>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</si>
  <si>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</si>
  <si>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</si>
  <si>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</si>
  <si>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</si>
  <si>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</si>
  <si>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</si>
  <si>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</si>
  <si>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</si>
  <si>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</si>
  <si>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</si>
  <si>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</si>
  <si>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</si>
  <si>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</si>
  <si>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</si>
  <si>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</si>
  <si>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</si>
  <si>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</si>
  <si>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</si>
  <si>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</si>
  <si>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</si>
  <si>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</si>
  <si>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</si>
  <si>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</si>
  <si>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</si>
  <si>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</si>
  <si>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</si>
  <si>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</si>
  <si>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</si>
  <si>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</si>
  <si>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</si>
  <si>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</si>
  <si>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</si>
  <si>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</si>
  <si>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</si>
  <si>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</si>
  <si>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</si>
  <si>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</si>
  <si>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</si>
  <si>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</si>
  <si>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</si>
  <si>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</si>
  <si>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</si>
  <si>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</si>
  <si>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</si>
  <si>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</si>
  <si>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</si>
  <si>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</si>
  <si>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</si>
  <si>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</si>
  <si>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</si>
  <si>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</si>
  <si>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</si>
  <si>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</si>
  <si>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</si>
  <si>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</si>
  <si>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</si>
  <si>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</si>
  <si>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</si>
  <si>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</si>
  <si>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</si>
  <si>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</si>
  <si>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</si>
  <si>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</si>
  <si>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</si>
  <si>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</si>
  <si>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</si>
  <si>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</si>
  <si>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</si>
  <si>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</si>
  <si>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</si>
  <si>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</si>
  <si>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</si>
  <si>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</si>
  <si>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</si>
  <si>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</si>
  <si>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</si>
  <si>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</si>
  <si>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</si>
  <si>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</si>
  <si>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</si>
  <si>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</si>
  <si>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</si>
  <si>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</si>
  <si>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</si>
  <si>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</si>
  <si>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</si>
  <si>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</si>
  <si>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</si>
  <si>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</si>
  <si>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</si>
  <si>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</si>
  <si>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</si>
  <si>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</si>
  <si>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</si>
  <si>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</si>
  <si>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</si>
  <si>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</si>
  <si>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</si>
  <si>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</si>
  <si>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</si>
  <si>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</si>
  <si>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</si>
  <si>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</si>
  <si>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</si>
  <si>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</si>
  <si>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</si>
  <si>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</si>
  <si>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</si>
  <si>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</si>
  <si>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</si>
  <si>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</si>
  <si>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</si>
  <si>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</si>
  <si>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</si>
  <si>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</si>
  <si>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</si>
  <si>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</si>
  <si>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</si>
  <si>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</si>
  <si>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</si>
  <si>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</si>
  <si>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</si>
  <si>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</si>
  <si>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</si>
  <si>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</si>
  <si>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</si>
  <si>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</si>
  <si>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</si>
  <si>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</si>
  <si>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</si>
  <si>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</si>
  <si>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</si>
  <si>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</si>
  <si>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</si>
  <si>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</si>
  <si>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</si>
  <si>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</si>
  <si>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</si>
  <si>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</si>
  <si>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</si>
  <si>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</si>
  <si>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</si>
  <si>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</si>
  <si>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</si>
  <si>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</si>
  <si>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</si>
  <si>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</si>
  <si>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</si>
  <si>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</si>
  <si>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</si>
  <si>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</si>
  <si>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</si>
  <si>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</si>
  <si>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</si>
  <si>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</si>
  <si>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</si>
  <si>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</si>
  <si>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</si>
  <si>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</si>
  <si>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</si>
  <si>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</si>
  <si>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</si>
  <si>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</si>
  <si>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</si>
  <si>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</si>
  <si>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</si>
  <si>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</si>
  <si>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</si>
  <si>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</si>
  <si>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</si>
  <si>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</si>
  <si>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</si>
  <si>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</si>
  <si>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</si>
  <si>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</si>
  <si>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</si>
  <si>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</si>
  <si>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</si>
  <si>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</si>
  <si>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</si>
  <si>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</si>
  <si>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</si>
  <si>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</si>
  <si>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</si>
  <si>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</si>
  <si>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</si>
  <si>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</si>
  <si>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</si>
  <si>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</si>
  <si>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</si>
  <si>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</si>
  <si>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</si>
  <si>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</si>
  <si>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</si>
  <si>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</si>
  <si>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</si>
  <si>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</si>
  <si>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</si>
  <si>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</si>
  <si>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</si>
  <si>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</si>
  <si>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</si>
  <si>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</si>
  <si>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</si>
  <si>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</si>
  <si>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</si>
  <si>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</si>
  <si>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</si>
  <si>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</si>
  <si>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</si>
  <si>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</si>
  <si>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</si>
  <si>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</si>
  <si>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</si>
  <si>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</si>
  <si>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</si>
  <si>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</si>
  <si>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</si>
  <si>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</si>
  <si>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</si>
  <si>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</si>
  <si>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</si>
  <si>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</si>
  <si>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</si>
  <si>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</si>
  <si>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</si>
  <si>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</si>
  <si>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</si>
  <si>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</si>
  <si>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</si>
  <si>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</si>
  <si>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</si>
  <si>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</si>
  <si>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</si>
  <si>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</si>
  <si>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</si>
  <si>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</si>
  <si>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</si>
  <si>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</si>
  <si>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</si>
  <si>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</si>
  <si>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</si>
  <si>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</si>
  <si>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</si>
  <si>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</si>
  <si>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</si>
  <si>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</si>
  <si>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</si>
  <si>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</si>
  <si>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</si>
  <si>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</si>
  <si>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</si>
  <si>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</si>
  <si>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</si>
  <si>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</si>
  <si>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</si>
  <si>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</si>
  <si>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</si>
  <si>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</si>
  <si>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</si>
  <si>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</si>
  <si>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</si>
  <si>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</si>
  <si>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</si>
  <si>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</si>
  <si>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</si>
  <si>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</si>
  <si>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</si>
  <si>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</si>
  <si>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</si>
  <si>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</si>
  <si>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</si>
  <si>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</si>
  <si>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</si>
  <si>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</si>
  <si>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</si>
  <si>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</si>
  <si>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</si>
  <si>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</si>
  <si>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</si>
  <si>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</si>
  <si>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</si>
  <si>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</si>
  <si>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</si>
  <si>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</si>
  <si>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</si>
  <si>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</si>
  <si>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</si>
  <si>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</si>
  <si>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</si>
  <si>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</si>
  <si>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</si>
  <si>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</si>
  <si>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</si>
  <si>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</si>
  <si>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</si>
  <si>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</si>
  <si>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</si>
  <si>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</si>
  <si>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</si>
  <si>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</si>
  <si>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</si>
  <si>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</si>
  <si>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</si>
  <si>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</si>
  <si>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</si>
  <si>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</si>
  <si>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</si>
  <si>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</si>
  <si>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</si>
  <si>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</si>
  <si>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</si>
  <si>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</si>
  <si>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</si>
  <si>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</si>
  <si>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</si>
  <si>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</si>
  <si>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</si>
  <si>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</si>
  <si>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</si>
  <si>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</si>
  <si>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</si>
  <si>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</si>
  <si>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</si>
  <si>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</si>
  <si>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</si>
  <si>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</si>
  <si>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</si>
  <si>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</si>
  <si>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</si>
  <si>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</si>
  <si>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</si>
  <si>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</si>
  <si>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</si>
  <si>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</si>
  <si>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</si>
  <si>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</si>
  <si>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</si>
  <si>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</si>
  <si>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</si>
  <si>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</si>
  <si>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</si>
  <si>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</si>
  <si>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</si>
  <si>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</si>
  <si>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</si>
  <si>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</si>
  <si>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</si>
  <si>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</si>
  <si>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</si>
  <si>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</si>
  <si>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</si>
  <si>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</si>
  <si>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</si>
  <si>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</si>
  <si>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</si>
  <si>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</si>
  <si>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</si>
  <si>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</si>
  <si>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</si>
  <si>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</si>
  <si>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</si>
  <si>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</si>
  <si>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</si>
  <si>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</si>
  <si>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</si>
  <si>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</si>
  <si>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</si>
  <si>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</si>
  <si>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</si>
  <si>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</si>
  <si>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</si>
  <si>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</si>
  <si>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</si>
  <si>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</si>
  <si>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</si>
  <si>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</si>
  <si>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</si>
  <si>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</si>
  <si>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</si>
  <si>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</si>
  <si>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</si>
  <si>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</si>
  <si>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</si>
  <si>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</si>
  <si>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</si>
  <si>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</si>
  <si>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</si>
  <si>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</si>
  <si>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</si>
  <si>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</si>
  <si>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</si>
  <si>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</si>
  <si>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</si>
  <si>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</si>
  <si>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</si>
  <si>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</si>
  <si>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</si>
  <si>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</si>
  <si>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</si>
  <si>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</si>
  <si>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</si>
  <si>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</si>
  <si>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</si>
  <si>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</si>
  <si>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</si>
  <si>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</si>
  <si>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</si>
  <si>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</si>
  <si>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</si>
  <si>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</si>
  <si>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</si>
  <si>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</si>
  <si>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</si>
  <si>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</si>
  <si>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</si>
  <si>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</si>
  <si>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</si>
  <si>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</si>
  <si>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</si>
  <si>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</si>
  <si>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</si>
  <si>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</si>
  <si>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</si>
  <si>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</si>
  <si>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</si>
  <si>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</si>
  <si>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</si>
  <si>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</si>
  <si>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</si>
  <si>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</si>
  <si>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</si>
  <si>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</si>
  <si>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</si>
  <si>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</si>
  <si>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</si>
  <si>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</si>
  <si>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</si>
  <si>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</si>
  <si>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</si>
  <si>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</si>
  <si>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</si>
  <si>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</si>
  <si>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</si>
  <si>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</si>
  <si>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</si>
  <si>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</si>
  <si>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</si>
  <si>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</si>
  <si>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</si>
  <si>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</si>
  <si>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</si>
  <si>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</si>
  <si>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</si>
  <si>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</si>
  <si>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</si>
  <si>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</si>
  <si>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</si>
  <si>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</si>
  <si>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</si>
  <si>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</si>
  <si>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</si>
  <si>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</si>
  <si>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</si>
  <si>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</si>
  <si>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</si>
  <si>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</si>
  <si>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</si>
  <si>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</si>
  <si>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</si>
  <si>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</si>
  <si>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</si>
  <si>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</si>
  <si>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</si>
  <si>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</si>
  <si>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</si>
  <si>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</si>
  <si>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</si>
  <si>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</si>
  <si>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</si>
  <si>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</si>
  <si>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</si>
  <si>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</si>
  <si>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</si>
  <si>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</si>
  <si>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</si>
  <si>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</si>
  <si>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</si>
  <si>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</si>
  <si>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</si>
  <si>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</si>
  <si>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</si>
  <si>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</si>
  <si>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</si>
  <si>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</si>
  <si>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</si>
  <si>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</si>
  <si>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</si>
  <si>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</si>
  <si>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</si>
  <si>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</si>
  <si>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</si>
  <si>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</si>
  <si>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</si>
  <si>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</si>
  <si>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</si>
  <si>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</si>
  <si>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</si>
  <si>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</si>
  <si>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</si>
  <si>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</si>
  <si>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</si>
  <si>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</si>
  <si>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</si>
  <si>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</si>
  <si>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</si>
  <si>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</si>
  <si>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</si>
  <si>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</si>
  <si>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</si>
  <si>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</si>
  <si>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</si>
  <si>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</si>
  <si>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</si>
  <si>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</si>
  <si>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</si>
  <si>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</si>
  <si>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</si>
  <si>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</si>
  <si>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</si>
  <si>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</si>
  <si>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</si>
  <si>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</si>
  <si>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</si>
  <si>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</si>
  <si>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</si>
  <si>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</si>
  <si>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</si>
  <si>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</si>
  <si>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</si>
  <si>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</si>
  <si>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</si>
  <si>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</si>
  <si>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</si>
  <si>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</si>
  <si>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</si>
  <si>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</si>
  <si>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</si>
  <si>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</si>
  <si>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</si>
  <si>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</si>
  <si>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</si>
  <si>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</si>
  <si>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</si>
  <si>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</si>
  <si>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</si>
  <si>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</si>
  <si>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</si>
  <si>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</si>
  <si>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</si>
  <si>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</si>
  <si>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</si>
  <si>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</si>
  <si>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</si>
  <si>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</si>
  <si>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</si>
  <si>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</si>
  <si>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</si>
  <si>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</si>
  <si>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</si>
  <si>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</si>
  <si>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</si>
  <si>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</si>
  <si>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</si>
  <si>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</si>
  <si>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</si>
  <si>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</si>
  <si>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</si>
  <si>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</si>
  <si>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</si>
  <si>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</si>
  <si>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</si>
  <si>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</si>
  <si>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</si>
  <si>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</si>
  <si>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</si>
  <si>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</si>
  <si>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</si>
  <si>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</si>
  <si>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</si>
  <si>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</si>
  <si>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</si>
  <si>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</si>
  <si>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</si>
  <si>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</si>
  <si>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</si>
  <si>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</si>
  <si>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</si>
  <si>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</si>
  <si>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</si>
  <si>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</si>
  <si>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</si>
  <si>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</si>
  <si>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</si>
  <si>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</si>
  <si>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</si>
  <si>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</si>
  <si>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</si>
  <si>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</si>
  <si>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</si>
  <si>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</si>
  <si>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</si>
  <si>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</si>
  <si>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</si>
  <si>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</si>
  <si>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</si>
  <si>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</si>
  <si>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</si>
  <si>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</si>
  <si>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</si>
  <si>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</si>
  <si>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</si>
  <si>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</si>
  <si>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</si>
  <si>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</si>
  <si>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</si>
  <si>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</si>
  <si>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</si>
  <si>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</si>
  <si>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</si>
  <si>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</si>
  <si>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</si>
  <si>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</si>
  <si>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</si>
  <si>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</si>
  <si>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</si>
  <si>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</si>
  <si>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</si>
  <si>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</si>
  <si>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</si>
  <si>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</si>
  <si>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</si>
  <si>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</si>
  <si>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</si>
  <si>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</si>
  <si>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</si>
  <si>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</si>
  <si>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</si>
  <si>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</si>
  <si>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</si>
  <si>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</si>
  <si>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</si>
  <si>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</si>
  <si>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</si>
  <si>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</si>
  <si>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</si>
  <si>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</si>
  <si>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</si>
  <si>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</si>
  <si>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</si>
  <si>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</si>
  <si>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</si>
  <si>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</si>
  <si>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</si>
  <si>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</si>
  <si>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</si>
  <si>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</si>
  <si>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</si>
  <si>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</si>
  <si>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</si>
  <si>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</si>
  <si>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</si>
  <si>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</si>
  <si>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</si>
  <si>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</si>
  <si>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</si>
  <si>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</si>
  <si>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</si>
  <si>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</si>
  <si>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</si>
  <si>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</si>
  <si>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</si>
  <si>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</si>
  <si>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</si>
  <si>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</si>
  <si>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</si>
  <si>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</si>
  <si>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</si>
  <si>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</si>
  <si>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</si>
  <si>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</si>
  <si>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</si>
  <si>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</si>
  <si>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</si>
  <si>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</si>
  <si>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</si>
  <si>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</si>
  <si>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</si>
  <si>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</si>
  <si>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</si>
  <si>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</si>
  <si>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</si>
  <si>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</si>
  <si>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</si>
  <si>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</si>
  <si>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</si>
  <si>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</si>
  <si>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</si>
  <si>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</si>
  <si>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</si>
  <si>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</si>
  <si>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</si>
  <si>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</si>
  <si>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</si>
  <si>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</si>
  <si>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</si>
  <si>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</si>
  <si>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</si>
  <si>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</si>
  <si>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</si>
  <si>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</si>
  <si>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</si>
  <si>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</si>
  <si>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</si>
  <si>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</si>
  <si>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</si>
  <si>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</si>
  <si>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</si>
  <si>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</si>
  <si>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</si>
  <si>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</si>
  <si>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</si>
  <si>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</si>
  <si>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</si>
  <si>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</si>
  <si>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</si>
  <si>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</si>
  <si>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</si>
  <si>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</si>
  <si>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</si>
  <si>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</si>
  <si>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</si>
  <si>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</si>
  <si>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</si>
  <si>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</si>
  <si>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</si>
  <si>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</si>
  <si>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</si>
  <si>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</si>
  <si>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</si>
  <si>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</si>
  <si>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</si>
  <si>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</si>
  <si>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</si>
  <si>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</si>
  <si>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</si>
  <si>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</si>
  <si>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</si>
  <si>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</si>
  <si>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</si>
  <si>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</si>
  <si>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</si>
  <si>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</si>
  <si>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</si>
  <si>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</si>
  <si>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</si>
  <si>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</si>
  <si>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</si>
  <si>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</si>
  <si>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</si>
  <si>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</si>
  <si>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</si>
  <si>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</si>
  <si>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</si>
  <si>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</si>
  <si>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</si>
  <si>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</si>
  <si>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</si>
  <si>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</si>
  <si>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</si>
  <si>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</si>
  <si>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</si>
  <si>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</si>
  <si>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</si>
  <si>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</si>
  <si>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</si>
  <si>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</si>
  <si>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</si>
  <si>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</si>
  <si>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</si>
  <si>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</si>
  <si>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</si>
  <si>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</si>
  <si>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</si>
  <si>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</si>
  <si>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</si>
  <si>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</si>
  <si>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</si>
  <si>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</si>
  <si>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</si>
  <si>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</si>
  <si>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</si>
  <si>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</si>
  <si>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</si>
  <si>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</si>
  <si>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</si>
  <si>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</si>
  <si>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</si>
  <si>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</si>
  <si>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</si>
  <si>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</si>
  <si>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</si>
  <si>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</si>
  <si>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</si>
  <si>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</si>
  <si>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</si>
  <si>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</si>
  <si>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</si>
  <si>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</si>
  <si>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</si>
  <si>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</si>
  <si>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</si>
  <si>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</si>
  <si>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</si>
  <si>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</si>
  <si>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</si>
  <si>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</si>
  <si>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</si>
  <si>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</si>
  <si>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</si>
  <si>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</si>
  <si>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</si>
  <si>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</si>
  <si>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</si>
  <si>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</si>
  <si>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</si>
  <si>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</si>
  <si>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</si>
  <si>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</si>
  <si>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</si>
  <si>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</si>
  <si>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</si>
  <si>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</si>
  <si>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</si>
  <si>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</si>
  <si>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</si>
  <si>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</si>
  <si>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</si>
  <si>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</si>
  <si>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</si>
  <si>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</si>
  <si>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</si>
  <si>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</si>
  <si>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</si>
  <si>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</si>
  <si>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</si>
  <si>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</si>
  <si>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</si>
  <si>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</si>
  <si>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</si>
  <si>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</si>
  <si>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</si>
  <si>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</si>
  <si>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</si>
  <si>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</si>
  <si>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</si>
  <si>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</si>
  <si>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</si>
  <si>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</si>
  <si>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</si>
  <si>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</si>
  <si>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</si>
  <si>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</si>
  <si>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</si>
  <si>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</si>
  <si>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</si>
  <si>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</si>
  <si>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</si>
  <si>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</si>
  <si>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</si>
  <si>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</si>
  <si>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</si>
  <si>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</si>
  <si>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</si>
  <si>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</si>
  <si>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</si>
  <si>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</si>
  <si>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</si>
  <si>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</si>
  <si>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</si>
  <si>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</si>
  <si>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</si>
  <si>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</si>
  <si>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</si>
  <si>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</si>
  <si>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</si>
  <si>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</si>
  <si>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</si>
  <si>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</si>
  <si>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</si>
  <si>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</si>
  <si>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</si>
  <si>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</si>
  <si>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</si>
  <si>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</si>
  <si>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</si>
  <si>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</si>
  <si>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</si>
  <si>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</si>
  <si>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</si>
  <si>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</si>
  <si>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</si>
  <si>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</si>
  <si>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</si>
  <si>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</si>
  <si>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</si>
  <si>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</si>
  <si>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</si>
  <si>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</si>
  <si>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</si>
  <si>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</si>
  <si>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</si>
  <si>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</si>
  <si>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</si>
  <si>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</si>
  <si>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</si>
  <si>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</si>
  <si>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</si>
  <si>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</si>
  <si>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</si>
  <si>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</si>
  <si>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</si>
  <si>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</si>
  <si>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</si>
  <si>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</si>
  <si>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</si>
  <si>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</si>
  <si>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</si>
  <si>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</si>
  <si>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</si>
  <si>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</si>
  <si>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</si>
  <si>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</si>
  <si>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</si>
  <si>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</si>
  <si>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</si>
  <si>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</si>
  <si>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</si>
  <si>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</si>
  <si>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</si>
  <si>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</si>
  <si>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</si>
  <si>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</si>
  <si>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</si>
  <si>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</si>
  <si>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</si>
  <si>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</si>
  <si>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</si>
  <si>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</si>
  <si>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</si>
  <si>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</si>
  <si>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</si>
  <si>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</si>
  <si>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</si>
  <si>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</si>
  <si>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</si>
  <si>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</si>
  <si>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</si>
  <si>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</si>
  <si>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</si>
  <si>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</si>
  <si>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</si>
  <si>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</si>
  <si>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</si>
  <si>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</si>
  <si>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</si>
  <si>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</si>
  <si>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</si>
  <si>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</si>
  <si>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</si>
  <si>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</si>
  <si>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To cover contract with HATCH for FERC Part 12D mandatory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</si>
</sst>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18" sqref="A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2" t="s">
        <v>0</v>
      </c>
      <c r="G1" s="112"/>
      <c r="H1" s="112"/>
      <c r="I1" s="112"/>
      <c r="J1" s="112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4" t="str">
        <f>+VLOOKUP(I17,ORG!A3:B291,2,FALSE)</f>
        <v>LAKE SISKIYOU HYDROELECTRIC PROJECT</v>
      </c>
      <c r="E5" s="104"/>
      <c r="F5" s="104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45526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2511</v>
      </c>
      <c r="B17" s="40"/>
      <c r="C17" s="41">
        <v>461000</v>
      </c>
      <c r="D17" s="29" t="str">
        <f>+VLOOKUP(+C17,ACCT!$A:$B,2,FALSE)</f>
        <v>FUND BALANCE - RESTRICTED</v>
      </c>
      <c r="E17" s="42"/>
      <c r="F17" s="58">
        <v>434999</v>
      </c>
      <c r="G17" s="7"/>
      <c r="H17" s="89">
        <v>2511</v>
      </c>
      <c r="I17" s="89">
        <v>205011</v>
      </c>
      <c r="J17" s="91">
        <v>723000</v>
      </c>
      <c r="K17" s="92" t="str">
        <f>+VLOOKUP(+J17,ACCT!$A:$B,2,FALSE)</f>
        <v>PROFESSIONAL &amp; SPECIALIZED SERVICES</v>
      </c>
      <c r="L17" s="42"/>
      <c r="M17" s="58">
        <v>434999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 t="str">
        <f>+VLOOKUP(+J18,ACCT!$A:$B,2,FALSE)</f>
        <v xml:space="preserve"> </v>
      </c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434999</v>
      </c>
      <c r="G30" s="39"/>
      <c r="H30" s="93"/>
      <c r="I30" s="93"/>
      <c r="J30" s="94"/>
      <c r="K30" s="95" t="s">
        <v>18</v>
      </c>
      <c r="L30" s="32"/>
      <c r="M30" s="59">
        <f>SUM(M17:M29)</f>
        <v>434999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>To cover contract with HATCH for FERC Part 12D mandatory inspection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56464b-af1a-4679-95cd-3928cc01181e"/>
    <ds:schemaRef ds:uri="http://purl.org/dc/elements/1.1/"/>
    <ds:schemaRef ds:uri="http://schemas.microsoft.com/office/2006/metadata/properties"/>
    <ds:schemaRef ds:uri="0710bbcc-2101-40f2-baab-5d0930ad47e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Joy Hall</cp:lastModifiedBy>
  <cp:revision/>
  <dcterms:created xsi:type="dcterms:W3CDTF">1999-03-09T18:14:26Z</dcterms:created>
  <dcterms:modified xsi:type="dcterms:W3CDTF">2024-08-26T13:24:24Z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