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8_{C98C1388-8E83-4D2B-AC96-B293740BCE89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<sst xmlns="http://schemas.openxmlformats.org/spreadsheetml/2006/main" count="1194" uniqueCount="1136">
  <si>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</si>
  <si>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</si>
  <si>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</si>
  <si>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</si>
  <si>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</si>
  <si>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</si>
  <si>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</si>
  <si>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</si>
  <si>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</si>
  <si>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</si>
  <si>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</si>
  <si>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</si>
  <si>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</si>
  <si>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</si>
  <si>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</si>
  <si>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</si>
  <si>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</si>
  <si>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</si>
  <si>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</si>
  <si>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</si>
  <si>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</si>
  <si>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</si>
  <si>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</si>
  <si>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</si>
  <si>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</si>
  <si>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</si>
  <si>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</si>
  <si>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</si>
  <si>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</si>
  <si>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</si>
  <si>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</si>
  <si>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</si>
  <si>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</si>
  <si>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</si>
  <si>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</si>
  <si>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</si>
  <si>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</si>
  <si>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</si>
  <si>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</si>
  <si>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</si>
  <si>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</si>
  <si>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</si>
  <si>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</si>
  <si>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</si>
  <si>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</si>
  <si>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</si>
  <si>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</si>
  <si>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</si>
  <si>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</si>
  <si>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</si>
  <si>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</si>
  <si>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</si>
  <si>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</si>
  <si>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</si>
  <si>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</si>
  <si>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</si>
  <si>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</si>
  <si>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</si>
  <si>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</si>
  <si>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</si>
  <si>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</si>
  <si>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</si>
  <si>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</si>
  <si>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</si>
  <si>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</si>
  <si>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</si>
  <si>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</si>
  <si>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</si>
  <si>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</si>
  <si>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</si>
  <si>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</si>
  <si>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</si>
  <si>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</si>
  <si>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</si>
  <si>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</si>
  <si>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</si>
  <si>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</si>
  <si>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</si>
  <si>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</si>
  <si>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</si>
  <si>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</si>
  <si>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</si>
  <si>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</si>
  <si>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</si>
  <si>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</si>
  <si>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</si>
  <si>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</si>
  <si>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</si>
  <si>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</si>
  <si>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</si>
  <si>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</si>
  <si>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</si>
  <si>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</si>
  <si>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</si>
  <si>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</si>
  <si>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</si>
  <si>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</si>
  <si>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</si>
  <si>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</si>
  <si>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</si>
  <si>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</si>
  <si>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</si>
  <si>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</si>
  <si>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</si>
  <si>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</si>
  <si>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</si>
  <si>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</si>
  <si>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</si>
  <si>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</si>
  <si>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</si>
  <si>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</si>
  <si>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</si>
  <si>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</si>
  <si>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</si>
  <si>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</si>
  <si>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</si>
  <si>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</si>
  <si>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</si>
  <si>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</si>
  <si>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</si>
  <si>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</si>
  <si>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</si>
  <si>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</si>
  <si>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</si>
  <si>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</si>
  <si>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</si>
  <si>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</si>
  <si>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</si>
  <si>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</si>
  <si>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</si>
  <si>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</si>
  <si>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</si>
  <si>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</si>
  <si>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</si>
  <si>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</si>
  <si>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</si>
  <si>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</si>
  <si>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</si>
  <si>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</si>
  <si>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</si>
  <si>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</si>
  <si>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</si>
  <si>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</si>
  <si>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</si>
  <si>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</si>
  <si>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</si>
  <si>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</si>
  <si>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</si>
  <si>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</si>
  <si>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</si>
  <si>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</si>
  <si>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</si>
  <si>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</si>
  <si>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</si>
  <si>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</si>
  <si>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</si>
  <si>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</si>
  <si>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</si>
  <si>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</si>
  <si>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</si>
  <si>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</si>
  <si>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</si>
  <si>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</si>
  <si>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</si>
  <si>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</si>
  <si>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</si>
  <si>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</si>
  <si>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</si>
  <si>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</si>
  <si>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</si>
  <si>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</si>
  <si>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</si>
  <si>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</si>
  <si>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</si>
  <si>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</si>
  <si>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</si>
  <si>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</si>
  <si>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</si>
  <si>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</si>
  <si>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</si>
  <si>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</si>
  <si>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</si>
  <si>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</si>
  <si>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</si>
  <si>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</si>
  <si>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</si>
  <si>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</si>
  <si>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</si>
  <si>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</si>
  <si>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</si>
  <si>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</si>
  <si>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</si>
  <si>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</si>
  <si>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</si>
  <si>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</si>
  <si>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</si>
  <si>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</si>
  <si>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</si>
  <si>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</si>
  <si>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</si>
  <si>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</si>
  <si>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</si>
  <si>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</si>
  <si>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</si>
  <si>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</si>
  <si>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</si>
  <si>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</si>
  <si>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</si>
  <si>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</si>
  <si>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</si>
  <si>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</si>
  <si>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</si>
  <si>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</si>
  <si>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</si>
  <si>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</si>
  <si>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</si>
  <si>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</si>
  <si>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</si>
  <si>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</si>
  <si>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</si>
  <si>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</si>
  <si>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</si>
  <si>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</si>
  <si>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</si>
  <si>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</si>
  <si>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</si>
  <si>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</si>
  <si>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</si>
  <si>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</si>
  <si>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</si>
  <si>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</si>
  <si>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</si>
  <si>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</si>
  <si>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</si>
  <si>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</si>
  <si>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</si>
  <si>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</si>
  <si>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</si>
  <si>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</si>
  <si>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</si>
  <si>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</si>
  <si>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</si>
  <si>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</si>
  <si>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</si>
  <si>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</si>
  <si>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</si>
  <si>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</si>
  <si>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</si>
  <si>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</si>
  <si>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</si>
  <si>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</si>
  <si>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</si>
  <si>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</si>
  <si>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</si>
  <si>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</si>
  <si>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</si>
  <si>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</si>
  <si>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</si>
  <si>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</si>
  <si>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</si>
  <si>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</si>
  <si>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</si>
  <si>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</si>
  <si>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</si>
  <si>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</si>
  <si>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</si>
  <si>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</si>
  <si>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</si>
  <si>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</si>
  <si>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</si>
  <si>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</si>
  <si>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</si>
  <si>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</si>
  <si>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</si>
  <si>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</si>
  <si>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</si>
  <si>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</si>
  <si>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</si>
  <si>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</si>
  <si>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</si>
  <si>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</si>
  <si>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</si>
  <si>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</si>
  <si>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</si>
  <si>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</si>
  <si>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</si>
  <si>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</si>
  <si>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</si>
  <si>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</si>
  <si>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</si>
  <si>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</si>
  <si>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</si>
  <si>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</si>
  <si>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</si>
  <si>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</si>
  <si>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</si>
  <si>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</si>
  <si>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</si>
  <si>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</si>
  <si>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</si>
  <si>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</si>
  <si>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</si>
  <si>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</si>
  <si>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</si>
  <si>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</si>
  <si>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</si>
  <si>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</si>
  <si>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</si>
  <si>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</si>
  <si>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</si>
  <si>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</si>
  <si>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</si>
  <si>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</si>
  <si>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</si>
  <si>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</si>
  <si>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</si>
  <si>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</si>
  <si>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</si>
  <si>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</si>
  <si>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</si>
  <si>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</si>
  <si>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</si>
  <si>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</si>
  <si>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</si>
  <si>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</si>
  <si>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</si>
  <si>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</si>
  <si>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</si>
  <si>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</si>
  <si>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</si>
  <si>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</si>
  <si>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</si>
  <si>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</si>
  <si>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</si>
  <si>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</si>
  <si>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</si>
  <si>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</si>
  <si>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</si>
  <si>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</si>
  <si>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</si>
  <si>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</si>
  <si>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</si>
  <si>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</si>
  <si>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</si>
  <si>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</si>
  <si>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</si>
  <si>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</si>
  <si>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</si>
  <si>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</si>
  <si>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</si>
  <si>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</si>
  <si>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</si>
  <si>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</si>
  <si>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</si>
  <si>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</si>
  <si>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</si>
  <si>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</si>
  <si>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</si>
  <si>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</si>
  <si>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</si>
  <si>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</si>
  <si>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</si>
  <si>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</si>
  <si>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</si>
  <si>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</si>
  <si>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</si>
  <si>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</si>
  <si>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</si>
  <si>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</si>
  <si>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</si>
  <si>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</si>
  <si>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</si>
  <si>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</si>
  <si>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</si>
  <si>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</si>
  <si>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</si>
  <si>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</si>
  <si>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</si>
  <si>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</si>
  <si>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</si>
  <si>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</si>
  <si>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</si>
  <si>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</si>
  <si>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</si>
  <si>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</si>
  <si>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</si>
  <si>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</si>
  <si>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</si>
  <si>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</si>
  <si>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</si>
  <si>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</si>
  <si>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</si>
  <si>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</si>
  <si>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</si>
  <si>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</si>
  <si>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</si>
  <si>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</si>
  <si>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</si>
  <si>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</si>
  <si>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</si>
  <si>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</si>
  <si>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</si>
  <si>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</si>
  <si>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</si>
  <si>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</si>
  <si>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</si>
  <si>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</si>
  <si>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</si>
  <si>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</si>
  <si>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</si>
  <si>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</si>
  <si>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</si>
  <si>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</si>
  <si>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</si>
  <si>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</si>
  <si>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</si>
  <si>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</si>
  <si>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</si>
  <si>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</si>
  <si>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</si>
  <si>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</si>
  <si>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</si>
  <si>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</si>
  <si>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</si>
  <si>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</si>
  <si>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</si>
  <si>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</si>
  <si>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</si>
  <si>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</si>
  <si>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</si>
  <si>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</si>
  <si>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</si>
  <si>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</si>
  <si>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</si>
  <si>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</si>
  <si>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</si>
  <si>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</si>
  <si>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</si>
  <si>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</si>
  <si>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</si>
  <si>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</si>
  <si>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</si>
  <si>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</si>
  <si>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</si>
  <si>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</si>
  <si>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</si>
  <si>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</si>
  <si>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</si>
  <si>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</si>
  <si>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</si>
  <si>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</si>
  <si>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</si>
  <si>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</si>
  <si>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</si>
  <si>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</si>
  <si>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</si>
  <si>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</si>
  <si>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</si>
  <si>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</si>
  <si>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</si>
  <si>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</si>
  <si>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</si>
  <si>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</si>
  <si>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</si>
  <si>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</si>
  <si>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</si>
  <si>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</si>
  <si>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</si>
  <si>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</si>
  <si>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</si>
  <si>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</si>
  <si>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</si>
  <si>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</si>
  <si>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</si>
  <si>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</si>
  <si>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</si>
  <si>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</si>
  <si>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</si>
  <si>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</si>
  <si>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</si>
  <si>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</si>
  <si>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</si>
  <si>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</si>
  <si>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</si>
  <si>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</si>
  <si>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</si>
  <si>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</si>
  <si>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</si>
  <si>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</si>
  <si>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</si>
  <si>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</si>
  <si>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</si>
  <si>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</si>
  <si>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</si>
  <si>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</si>
  <si>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</si>
  <si>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</si>
  <si>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</si>
  <si>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</si>
  <si>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</si>
  <si>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</si>
  <si>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</si>
  <si>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</si>
  <si>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</si>
  <si>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</si>
  <si>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</si>
  <si>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</si>
  <si>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</si>
  <si>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</si>
  <si>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</si>
  <si>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</si>
  <si>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</si>
  <si>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</si>
  <si>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</si>
  <si>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</si>
  <si>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</si>
  <si>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</si>
  <si>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</si>
  <si>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</si>
  <si>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</si>
  <si>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</si>
  <si>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</si>
  <si>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</si>
  <si>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</si>
  <si>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</si>
  <si>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</si>
  <si>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</si>
  <si>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</si>
  <si>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</si>
  <si>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</si>
  <si>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</si>
  <si>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</si>
  <si>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</si>
  <si>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</si>
  <si>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</si>
  <si>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</si>
  <si>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</si>
  <si>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</si>
  <si>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</si>
  <si>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</si>
  <si>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</si>
  <si>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</si>
  <si>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</si>
  <si>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</si>
  <si>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</si>
  <si>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</si>
  <si>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</si>
  <si>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</si>
  <si>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</si>
  <si>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</si>
  <si>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</si>
  <si>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</si>
  <si>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</si>
  <si>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</si>
  <si>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</si>
  <si>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</si>
  <si>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</si>
  <si>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</si>
  <si>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</si>
  <si>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</si>
  <si>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</si>
  <si>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</si>
  <si>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</si>
  <si>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</si>
  <si>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</si>
  <si>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</si>
  <si>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</si>
  <si>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</si>
  <si>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</si>
  <si>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</si>
  <si>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</si>
  <si>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</si>
  <si>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</si>
  <si>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</si>
  <si>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</si>
  <si>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</si>
  <si>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</si>
  <si>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</si>
  <si>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</si>
  <si>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</si>
  <si>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</si>
  <si>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</si>
  <si>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</si>
  <si>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</si>
  <si>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</si>
  <si>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</si>
  <si>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</si>
  <si>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</si>
  <si>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</si>
  <si>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</si>
  <si>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</si>
  <si>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</si>
  <si>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</si>
  <si>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</si>
  <si>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</si>
  <si>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</si>
  <si>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</si>
  <si>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</si>
  <si>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</si>
  <si>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</si>
  <si>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</si>
  <si>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</si>
  <si>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</si>
  <si>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</si>
  <si>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</si>
  <si>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</si>
  <si>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</si>
  <si>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</si>
  <si>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</si>
  <si>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</si>
  <si>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</si>
  <si>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</si>
  <si>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</si>
  <si>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</si>
  <si>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</si>
  <si>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</si>
  <si>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</si>
  <si>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</si>
  <si>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</si>
  <si>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</si>
  <si>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</si>
  <si>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</si>
  <si>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</si>
  <si>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</si>
  <si>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</si>
  <si>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</si>
  <si>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</si>
  <si>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</si>
  <si>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</si>
  <si>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</si>
  <si>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</si>
  <si>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</si>
  <si>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</si>
  <si>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</si>
  <si>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</si>
  <si>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</si>
  <si>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</si>
  <si>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</si>
  <si>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</si>
  <si>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</si>
  <si>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</si>
  <si>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</si>
  <si>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</si>
  <si>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</si>
  <si>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</si>
  <si>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</si>
  <si>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</si>
  <si>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</si>
  <si>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</si>
  <si>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</si>
  <si>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</si>
  <si>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</si>
  <si>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</si>
  <si>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</si>
  <si>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</si>
  <si>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</si>
  <si>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</si>
  <si>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</si>
  <si>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</si>
  <si>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</si>
  <si>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</si>
  <si>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</si>
  <si>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</si>
  <si>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</si>
  <si>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</si>
  <si>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</si>
  <si>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</si>
  <si>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</si>
  <si>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</si>
  <si>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</si>
  <si>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</si>
  <si>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</si>
  <si>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</si>
  <si>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</si>
  <si>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</si>
  <si>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</si>
  <si>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</si>
  <si>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</si>
  <si>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</si>
  <si>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</si>
  <si>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</si>
  <si>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</si>
  <si>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</si>
  <si>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</si>
  <si>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</si>
  <si>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</si>
  <si>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</si>
  <si>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</si>
  <si>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</si>
  <si>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</si>
  <si>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</si>
  <si>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</si>
  <si>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</si>
  <si>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</si>
  <si>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</si>
  <si>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</si>
  <si>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</si>
  <si>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</si>
  <si>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</si>
  <si>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</si>
  <si>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</si>
  <si>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</si>
  <si>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</si>
  <si>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</si>
  <si>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</si>
  <si>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</si>
  <si>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</si>
  <si>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</si>
  <si>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</si>
  <si>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</si>
  <si>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</si>
  <si>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</si>
  <si>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</si>
  <si>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</si>
  <si>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</si>
  <si>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</si>
  <si>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</si>
  <si>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</si>
  <si>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</si>
  <si>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</si>
  <si>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</si>
  <si>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</si>
  <si>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</si>
  <si>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</si>
  <si>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</si>
  <si>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</si>
  <si>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</si>
  <si>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</si>
  <si>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</si>
  <si>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</si>
  <si>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</si>
  <si>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</si>
  <si>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</si>
  <si>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</si>
  <si>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</si>
  <si>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</si>
  <si>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</si>
  <si>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</si>
  <si>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</si>
  <si>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</si>
  <si>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</si>
  <si>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</si>
  <si>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</si>
  <si>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</si>
  <si>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</si>
  <si>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</si>
  <si>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</si>
  <si>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</si>
  <si>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</si>
  <si>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</si>
  <si>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</si>
  <si>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</si>
  <si>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</si>
  <si>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</si>
  <si>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</si>
  <si>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</si>
  <si>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</si>
  <si>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</si>
  <si>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</si>
  <si>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</si>
  <si>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</si>
  <si>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</si>
  <si>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</si>
  <si>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</si>
  <si>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</si>
  <si>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</si>
  <si>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</si>
  <si>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</si>
  <si>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</si>
  <si>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</si>
  <si>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</si>
  <si>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</si>
  <si>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</si>
  <si>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</si>
  <si>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</si>
  <si>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</si>
  <si>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</si>
  <si>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</si>
  <si>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</si>
  <si>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</si>
  <si>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</si>
  <si>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</si>
  <si>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</si>
  <si>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</si>
  <si>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</si>
  <si>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</si>
  <si>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</si>
  <si>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</si>
  <si>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</si>
  <si>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</si>
  <si>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</si>
  <si>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</si>
  <si>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</si>
  <si>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</si>
  <si>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</si>
  <si>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</si>
  <si>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</si>
  <si>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</si>
  <si>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</si>
  <si>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</si>
  <si>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</si>
  <si>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</si>
  <si>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</si>
  <si>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</si>
  <si>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</si>
  <si>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</si>
  <si>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</si>
  <si>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</si>
  <si>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</si>
  <si>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</si>
  <si>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</si>
  <si>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</si>
  <si>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</si>
  <si>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</si>
  <si>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</si>
  <si>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</si>
  <si>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</si>
  <si>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</si>
  <si>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</si>
  <si>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</si>
  <si>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</si>
  <si>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</si>
  <si>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</si>
  <si>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</si>
  <si>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</si>
  <si>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</si>
  <si>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</si>
  <si>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</si>
  <si>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</si>
  <si>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</si>
  <si>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</si>
  <si>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</si>
  <si>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</si>
  <si>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</si>
  <si>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</si>
  <si>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</si>
  <si>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</si>
  <si>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</si>
  <si>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</si>
  <si>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</si>
  <si>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</si>
  <si>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</si>
  <si>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</si>
  <si>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</si>
  <si>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</si>
  <si>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</si>
  <si>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</si>
  <si>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</si>
  <si>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</si>
  <si>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</si>
  <si>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</si>
  <si>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</si>
  <si>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</si>
  <si>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</si>
  <si>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</si>
  <si>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</si>
  <si>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</si>
  <si>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</si>
  <si>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</si>
  <si>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</si>
  <si>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</si>
  <si>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</si>
  <si>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</si>
  <si>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</si>
  <si>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</si>
  <si>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</si>
  <si>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</si>
  <si>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</si>
  <si>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</si>
  <si>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</si>
  <si>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</si>
  <si>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</si>
  <si>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</si>
  <si>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</si>
  <si>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</si>
  <si>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</si>
  <si>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</si>
  <si>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</si>
  <si>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</si>
  <si>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</si>
  <si>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</si>
  <si>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</si>
  <si>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</si>
  <si>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</si>
  <si>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</si>
  <si>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</si>
  <si>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</si>
  <si>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</si>
  <si>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</si>
  <si>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</si>
  <si>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</si>
  <si>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</si>
  <si>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</si>
  <si>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</si>
  <si>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</si>
  <si>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</si>
  <si>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</si>
  <si>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</si>
  <si>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</si>
  <si>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</si>
  <si>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</si>
  <si>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</si>
  <si>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</si>
  <si>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</si>
  <si>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</si>
  <si>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</si>
  <si>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</si>
  <si>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</si>
  <si>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</si>
  <si>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</si>
  <si>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</si>
  <si>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</si>
  <si>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</si>
  <si>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</si>
  <si>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</si>
  <si>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</si>
  <si>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</si>
  <si>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</si>
  <si>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</si>
  <si>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</si>
  <si>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</si>
  <si>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</si>
  <si>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</si>
  <si>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</si>
  <si>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</si>
  <si>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</si>
  <si>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</si>
  <si>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</si>
  <si>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</si>
  <si>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</si>
  <si>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</si>
  <si>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</si>
  <si>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</si>
  <si>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</si>
  <si>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</si>
  <si>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</si>
  <si>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</si>
  <si>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</si>
  <si>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</si>
  <si>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</si>
  <si>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</si>
  <si>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</si>
  <si>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</si>
  <si>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</si>
  <si>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</si>
  <si>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</si>
  <si>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</si>
  <si>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</si>
  <si>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</si>
  <si>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</si>
  <si>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</si>
  <si>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</si>
  <si>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</si>
  <si>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</si>
  <si>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</si>
  <si>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</si>
  <si>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</si>
  <si>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</si>
  <si>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</si>
  <si>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</si>
  <si>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</si>
  <si>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</si>
  <si>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</si>
  <si>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</si>
  <si>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</si>
  <si>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</si>
  <si>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</si>
  <si>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</si>
  <si>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</si>
  <si>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</si>
  <si>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</si>
  <si>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</si>
  <si>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</si>
  <si>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</si>
  <si>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</si>
  <si>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</si>
  <si>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</si>
  <si>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</si>
  <si>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</si>
  <si>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</si>
  <si>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</si>
  <si>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</si>
  <si>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</si>
  <si>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</si>
  <si>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</si>
  <si>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</si>
  <si>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</si>
  <si>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</si>
  <si>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</si>
  <si>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</si>
  <si>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</si>
  <si>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</si>
  <si>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</si>
  <si>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</si>
  <si>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</si>
  <si>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</si>
  <si>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</si>
  <si>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</si>
  <si>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</si>
  <si>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</si>
  <si>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</si>
  <si>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</si>
  <si>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</si>
  <si>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</si>
  <si>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</si>
  <si>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</si>
  <si>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</si>
  <si>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</si>
  <si>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</si>
  <si>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</si>
  <si>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</si>
  <si>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</si>
  <si>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</si>
  <si>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</si>
  <si>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</si>
  <si>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</si>
  <si>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</si>
  <si>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</si>
  <si>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</si>
  <si>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</si>
  <si>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</si>
  <si>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</si>
  <si>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</si>
  <si>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</si>
  <si>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</si>
  <si>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</si>
  <si>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</si>
  <si>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</si>
  <si>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</si>
  <si>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</si>
  <si>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</si>
  <si>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</si>
  <si>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</si>
  <si>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</si>
  <si>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</si>
  <si>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</si>
  <si>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</si>
  <si>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</si>
  <si>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</si>
  <si>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</si>
  <si>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</si>
  <si>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</si>
  <si>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</si>
  <si>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</si>
  <si>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</si>
  <si>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</si>
  <si>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</si>
  <si>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</si>
  <si>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</si>
  <si>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</si>
  <si>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</si>
  <si>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</si>
  <si>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</si>
  <si>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</si>
  <si>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</si>
  <si>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</si>
  <si>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</si>
  <si>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</si>
  <si>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</si>
  <si>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</si>
  <si>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</si>
  <si>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</si>
  <si>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</si>
  <si>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</si>
  <si>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</si>
  <si>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</si>
  <si>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</si>
  <si>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</si>
  <si>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</si>
  <si>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</si>
  <si>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</si>
  <si>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</si>
  <si>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</si>
  <si>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</si>
  <si>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</si>
  <si>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</si>
  <si>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</si>
  <si>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</si>
  <si>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</si>
  <si>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</si>
  <si>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</si>
  <si>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</si>
  <si>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</si>
  <si>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</si>
  <si>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</si>
  <si>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</si>
  <si>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</si>
  <si>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</si>
  <si>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</si>
  <si>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</si>
  <si>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</si>
  <si>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</si>
  <si>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</si>
  <si>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</si>
  <si>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</si>
  <si>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</si>
  <si>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</si>
  <si>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</si>
  <si>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</si>
  <si>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</si>
  <si>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</si>
  <si>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</si>
  <si>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</si>
  <si>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</si>
  <si>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</si>
  <si>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</si>
  <si>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</si>
  <si>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</si>
  <si>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</si>
  <si>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</si>
  <si>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</si>
  <si>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</si>
  <si>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</si>
  <si>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</si>
  <si>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</si>
  <si>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</si>
  <si>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</si>
  <si>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</si>
  <si>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</si>
  <si>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</si>
  <si>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</si>
  <si>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</si>
  <si>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</si>
  <si>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</si>
  <si>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</si>
  <si>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</si>
  <si>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</si>
  <si>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</si>
  <si>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</si>
  <si>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</si>
  <si>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</si>
  <si>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</si>
  <si>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</si>
  <si>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</si>
  <si>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LATCF</t>
  </si>
  <si>
    <t>Transfer of funds for the purchae of 17 Holmatro PCT60 Combi-Tools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</si>
</sst>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F18" sqref="F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0" t="s">
        <v>914</v>
      </c>
      <c r="G1" s="110"/>
      <c r="H1" s="110"/>
      <c r="I1" s="110"/>
      <c r="J1" s="110"/>
      <c r="L1" s="82" t="s">
        <v>916</v>
      </c>
      <c r="M1" s="83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6" t="s">
        <v>1134</v>
      </c>
      <c r="E5" s="116"/>
      <c r="F5" s="11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45366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2171</v>
      </c>
      <c r="B17" s="42">
        <v>207031</v>
      </c>
      <c r="C17" s="43">
        <v>728000</v>
      </c>
      <c r="D17" s="96" t="s">
        <v>426</v>
      </c>
      <c r="E17" s="44"/>
      <c r="F17" s="60">
        <v>252399</v>
      </c>
      <c r="G17" s="7"/>
      <c r="H17" s="93">
        <v>2171</v>
      </c>
      <c r="I17" s="93">
        <v>207031</v>
      </c>
      <c r="J17" s="95">
        <v>762000</v>
      </c>
      <c r="K17" s="96" t="str">
        <f>+VLOOKUP(+J17,ACCT!$A:$B,2,FALSE)</f>
        <v>EQUIPMENT</v>
      </c>
      <c r="L17" s="44"/>
      <c r="M17" s="60">
        <v>252399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3"/>
      <c r="I18" s="93"/>
      <c r="J18" s="95"/>
      <c r="K18" s="96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3"/>
      <c r="I19" s="93"/>
      <c r="J19" s="95"/>
      <c r="K19" s="96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3"/>
      <c r="I20" s="93"/>
      <c r="J20" s="95"/>
      <c r="K20" s="96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252399</v>
      </c>
      <c r="G30" s="41"/>
      <c r="H30" s="97"/>
      <c r="I30" s="97"/>
      <c r="J30" s="98"/>
      <c r="K30" s="99" t="s">
        <v>9</v>
      </c>
      <c r="L30" s="33"/>
      <c r="M30" s="62">
        <f>SUM(M17:M29)</f>
        <v>252399</v>
      </c>
    </row>
    <row r="31" spans="1:13" ht="16.5" x14ac:dyDescent="0.3">
      <c r="C31" s="86"/>
      <c r="D31" s="87"/>
      <c r="E31" s="87"/>
      <c r="F31" s="88"/>
      <c r="G31" s="89"/>
      <c r="H31" s="92"/>
      <c r="I31" s="92"/>
      <c r="J31" s="39">
        <v>795000</v>
      </c>
      <c r="K31" s="30" t="str">
        <f>+VLOOKUP(+J31,ACCT!$A:$B,2,FALSE)</f>
        <v>TRANSFER OUT</v>
      </c>
      <c r="L31" s="92"/>
      <c r="M31" s="91"/>
    </row>
    <row r="32" spans="1:13" ht="16.5" x14ac:dyDescent="0.3">
      <c r="G32" s="89"/>
      <c r="H32" s="94"/>
      <c r="I32" s="92"/>
      <c r="J32" s="32">
        <v>595000</v>
      </c>
      <c r="K32" s="30" t="str">
        <f>+VLOOKUP(+J32,ACCT!$A:$B,2,FALSE)</f>
        <v>OPERATING TRANSFERS IN</v>
      </c>
      <c r="L32" s="92"/>
      <c r="M32" s="91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920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921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922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923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924</v>
      </c>
      <c r="D110" s="28"/>
    </row>
    <row r="111" spans="1:4" ht="15" x14ac:dyDescent="0.25">
      <c r="A111" s="100">
        <v>203102</v>
      </c>
      <c r="B111" s="100" t="s">
        <v>925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926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927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928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929</v>
      </c>
      <c r="D179" s="28"/>
    </row>
    <row r="180" spans="1:4" ht="15" x14ac:dyDescent="0.25">
      <c r="A180" s="100">
        <v>401013</v>
      </c>
      <c r="B180" s="100" t="s">
        <v>930</v>
      </c>
      <c r="D180" s="28"/>
    </row>
    <row r="181" spans="1:4" ht="15" x14ac:dyDescent="0.25">
      <c r="A181" s="100">
        <v>401014</v>
      </c>
      <c r="B181" s="100" t="s">
        <v>931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932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933</v>
      </c>
      <c r="D194" s="28"/>
    </row>
    <row r="195" spans="1:4" ht="15" x14ac:dyDescent="0.25">
      <c r="A195" s="100">
        <v>401076</v>
      </c>
      <c r="B195" s="100" t="s">
        <v>934</v>
      </c>
      <c r="D195" s="28"/>
    </row>
    <row r="196" spans="1:4" ht="15" x14ac:dyDescent="0.25">
      <c r="A196" s="100">
        <v>401081</v>
      </c>
      <c r="B196" s="100" t="s">
        <v>935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936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937</v>
      </c>
      <c r="D273" s="28"/>
    </row>
    <row r="274" spans="1:4" ht="15" x14ac:dyDescent="0.25">
      <c r="A274" s="100">
        <v>807065</v>
      </c>
      <c r="B274" s="100" t="s">
        <v>938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939</v>
      </c>
      <c r="D278" s="28"/>
    </row>
    <row r="279" spans="1:4" ht="15" x14ac:dyDescent="0.25">
      <c r="A279" s="100">
        <v>807070</v>
      </c>
      <c r="B279" s="100" t="s">
        <v>940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941</v>
      </c>
      <c r="D282" s="28"/>
    </row>
    <row r="283" spans="1:4" ht="15" x14ac:dyDescent="0.25">
      <c r="A283" s="100">
        <v>807074</v>
      </c>
      <c r="B283" s="100" t="s">
        <v>942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943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2023-11-06T17:45:22Z</cp:lastPrinted>
  <dcterms:created xsi:type="dcterms:W3CDTF">1999-03-09T18:14:26Z</dcterms:created>
  <dcterms:modified xsi:type="dcterms:W3CDTF">2024-03-15T21:52:04Z</dcterms:modified>
</cp:coreProperties>
</file>