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FISCAL\Contracts\Darkside renovation\Carpet\"/>
    </mc:Choice>
  </mc:AlternateContent>
  <xr:revisionPtr revIDLastSave="0" documentId="13_ncr:1_{0348BF18-2AAC-4DD7-BEB5-6EDF051004D9}" xr6:coauthVersionLast="47" xr6:coauthVersionMax="47" xr10:uidLastSave="{00000000-0000-0000-0000-000000000000}"/>
  <bookViews>
    <workbookView xWindow="1335" yWindow="0" windowWidth="17280" windowHeight="903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<sst xmlns="http://schemas.openxmlformats.org/spreadsheetml/2006/main" count="1194" uniqueCount="1137">
  <si>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</si>
  <si>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</si>
  <si>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</si>
  <si>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</si>
  <si>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</si>
  <si>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</si>
  <si>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</si>
  <si>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</si>
  <si>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</si>
  <si>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</si>
  <si>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</si>
  <si>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</si>
  <si>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</si>
  <si>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</si>
  <si>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</si>
  <si>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</si>
  <si>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</si>
  <si>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</si>
  <si>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</si>
  <si>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</si>
  <si>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</si>
  <si>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</si>
  <si>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</si>
  <si>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</si>
  <si>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</si>
  <si>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</si>
  <si>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</si>
  <si>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</si>
  <si>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</si>
  <si>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</si>
  <si>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</si>
  <si>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</si>
  <si>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</si>
  <si>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</si>
  <si>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</si>
  <si>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</si>
  <si>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</si>
  <si>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</si>
  <si>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</si>
  <si>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</si>
  <si>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</si>
  <si>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</si>
  <si>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</si>
  <si>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</si>
  <si>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</si>
  <si>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</si>
  <si>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</si>
  <si>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</si>
  <si>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</si>
  <si>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</si>
  <si>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</si>
  <si>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</si>
  <si>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</si>
  <si>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</si>
  <si>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</si>
  <si>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</si>
  <si>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</si>
  <si>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</si>
  <si>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</si>
  <si>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</si>
  <si>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</si>
  <si>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</si>
  <si>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</si>
  <si>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</si>
  <si>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</si>
  <si>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</si>
  <si>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</si>
  <si>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</si>
  <si>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</si>
  <si>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</si>
  <si>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</si>
  <si>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</si>
  <si>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</si>
  <si>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</si>
  <si>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</si>
  <si>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</si>
  <si>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</si>
  <si>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</si>
  <si>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</si>
  <si>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</si>
  <si>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</si>
  <si>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</si>
  <si>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</si>
  <si>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</si>
  <si>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</si>
  <si>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</si>
  <si>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</si>
  <si>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</si>
  <si>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</si>
  <si>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</si>
  <si>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</si>
  <si>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</si>
  <si>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</si>
  <si>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</si>
  <si>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</si>
  <si>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</si>
  <si>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</si>
  <si>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</si>
  <si>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</si>
  <si>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</si>
  <si>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</si>
  <si>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</si>
  <si>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</si>
  <si>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</si>
  <si>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</si>
  <si>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</si>
  <si>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</si>
  <si>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</si>
  <si>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</si>
  <si>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</si>
  <si>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</si>
  <si>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</si>
  <si>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</si>
  <si>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</si>
  <si>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</si>
  <si>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</si>
  <si>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</si>
  <si>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</si>
  <si>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</si>
  <si>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</si>
  <si>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</si>
  <si>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</si>
  <si>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</si>
  <si>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</si>
  <si>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</si>
  <si>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</si>
  <si>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</si>
  <si>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</si>
  <si>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</si>
  <si>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</si>
  <si>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</si>
  <si>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</si>
  <si>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</si>
  <si>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</si>
  <si>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</si>
  <si>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</si>
  <si>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</si>
  <si>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</si>
  <si>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</si>
  <si>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</si>
  <si>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</si>
  <si>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</si>
  <si>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</si>
  <si>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</si>
  <si>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</si>
  <si>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</si>
  <si>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</si>
  <si>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</si>
  <si>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</si>
  <si>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</si>
  <si>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</si>
  <si>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</si>
  <si>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</si>
  <si>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</si>
  <si>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</si>
  <si>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</si>
  <si>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</si>
  <si>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</si>
  <si>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</si>
  <si>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</si>
  <si>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</si>
  <si>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</si>
  <si>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</si>
  <si>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</si>
  <si>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</si>
  <si>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</si>
  <si>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</si>
  <si>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</si>
  <si>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</si>
  <si>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</si>
  <si>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</si>
  <si>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</si>
  <si>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</si>
  <si>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</si>
  <si>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</si>
  <si>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</si>
  <si>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</si>
  <si>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</si>
  <si>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</si>
  <si>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</si>
  <si>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</si>
  <si>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</si>
  <si>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</si>
  <si>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</si>
  <si>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</si>
  <si>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</si>
  <si>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</si>
  <si>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</si>
  <si>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</si>
  <si>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</si>
  <si>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</si>
  <si>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</si>
  <si>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</si>
  <si>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</si>
  <si>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</si>
  <si>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</si>
  <si>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</si>
  <si>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</si>
  <si>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</si>
  <si>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</si>
  <si>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</si>
  <si>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</si>
  <si>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</si>
  <si>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</si>
  <si>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</si>
  <si>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</si>
  <si>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</si>
  <si>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</si>
  <si>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</si>
  <si>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</si>
  <si>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</si>
  <si>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</si>
  <si>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</si>
  <si>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</si>
  <si>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</si>
  <si>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</si>
  <si>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</si>
  <si>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</si>
  <si>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</si>
  <si>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</si>
  <si>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</si>
  <si>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</si>
  <si>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</si>
  <si>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</si>
  <si>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</si>
  <si>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</si>
  <si>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</si>
  <si>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</si>
  <si>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</si>
  <si>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</si>
  <si>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</si>
  <si>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</si>
  <si>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</si>
  <si>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</si>
  <si>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</si>
  <si>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</si>
  <si>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</si>
  <si>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</si>
  <si>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</si>
  <si>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</si>
  <si>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</si>
  <si>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</si>
  <si>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</si>
  <si>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</si>
  <si>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</si>
  <si>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</si>
  <si>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</si>
  <si>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</si>
  <si>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</si>
  <si>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</si>
  <si>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</si>
  <si>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</si>
  <si>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</si>
  <si>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</si>
  <si>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</si>
  <si>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</si>
  <si>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</si>
  <si>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</si>
  <si>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</si>
  <si>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</si>
  <si>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</si>
  <si>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</si>
  <si>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</si>
  <si>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</si>
  <si>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</si>
  <si>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</si>
  <si>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</si>
  <si>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</si>
  <si>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</si>
  <si>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</si>
  <si>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</si>
  <si>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</si>
  <si>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</si>
  <si>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</si>
  <si>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</si>
  <si>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</si>
  <si>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</si>
  <si>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</si>
  <si>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</si>
  <si>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</si>
  <si>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</si>
  <si>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</si>
  <si>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</si>
  <si>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</si>
  <si>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</si>
  <si>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</si>
  <si>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</si>
  <si>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</si>
  <si>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</si>
  <si>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</si>
  <si>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</si>
  <si>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</si>
  <si>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</si>
  <si>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</si>
  <si>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</si>
  <si>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</si>
  <si>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</si>
  <si>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</si>
  <si>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</si>
  <si>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</si>
  <si>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</si>
  <si>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</si>
  <si>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</si>
  <si>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</si>
  <si>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</si>
  <si>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</si>
  <si>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</si>
  <si>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</si>
  <si>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</si>
  <si>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</si>
  <si>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</si>
  <si>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</si>
  <si>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</si>
  <si>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</si>
  <si>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</si>
  <si>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</si>
  <si>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</si>
  <si>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</si>
  <si>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</si>
  <si>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</si>
  <si>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</si>
  <si>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</si>
  <si>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</si>
  <si>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</si>
  <si>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</si>
  <si>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</si>
  <si>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</si>
  <si>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</si>
  <si>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</si>
  <si>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</si>
  <si>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</si>
  <si>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</si>
  <si>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</si>
  <si>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</si>
  <si>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</si>
  <si>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</si>
  <si>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</si>
  <si>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</si>
  <si>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</si>
  <si>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</si>
  <si>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</si>
  <si>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</si>
  <si>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</si>
  <si>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</si>
  <si>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</si>
  <si>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</si>
  <si>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</si>
  <si>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</si>
  <si>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</si>
  <si>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</si>
  <si>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</si>
  <si>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</si>
  <si>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</si>
  <si>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</si>
  <si>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</si>
  <si>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</si>
  <si>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</si>
  <si>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</si>
  <si>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</si>
  <si>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</si>
  <si>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</si>
  <si>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</si>
  <si>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</si>
  <si>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</si>
  <si>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</si>
  <si>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</si>
  <si>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</si>
  <si>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</si>
  <si>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</si>
  <si>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</si>
  <si>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</si>
  <si>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</si>
  <si>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</si>
  <si>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</si>
  <si>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</si>
  <si>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</si>
  <si>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</si>
  <si>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</si>
  <si>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</si>
  <si>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</si>
  <si>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</si>
  <si>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</si>
  <si>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</si>
  <si>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</si>
  <si>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</si>
  <si>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</si>
  <si>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</si>
  <si>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</si>
  <si>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</si>
  <si>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</si>
  <si>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</si>
  <si>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</si>
  <si>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</si>
  <si>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</si>
  <si>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</si>
  <si>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</si>
  <si>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</si>
  <si>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</si>
  <si>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</si>
  <si>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</si>
  <si>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</si>
  <si>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</si>
  <si>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</si>
  <si>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</si>
  <si>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</si>
  <si>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</si>
  <si>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</si>
  <si>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</si>
  <si>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</si>
  <si>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</si>
  <si>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</si>
  <si>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</si>
  <si>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</si>
  <si>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</si>
  <si>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</si>
  <si>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</si>
  <si>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</si>
  <si>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</si>
  <si>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</si>
  <si>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</si>
  <si>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</si>
  <si>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</si>
  <si>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</si>
  <si>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</si>
  <si>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</si>
  <si>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</si>
  <si>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</si>
  <si>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</si>
  <si>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</si>
  <si>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</si>
  <si>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</si>
  <si>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</si>
  <si>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</si>
  <si>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</si>
  <si>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</si>
  <si>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</si>
  <si>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</si>
  <si>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</si>
  <si>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</si>
  <si>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</si>
  <si>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</si>
  <si>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</si>
  <si>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</si>
  <si>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</si>
  <si>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</si>
  <si>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</si>
  <si>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</si>
  <si>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</si>
  <si>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</si>
  <si>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</si>
  <si>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</si>
  <si>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</si>
  <si>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</si>
  <si>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</si>
  <si>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</si>
  <si>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</si>
  <si>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</si>
  <si>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</si>
  <si>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</si>
  <si>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</si>
  <si>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</si>
  <si>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</si>
  <si>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</si>
  <si>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</si>
  <si>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</si>
  <si>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</si>
  <si>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</si>
  <si>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</si>
  <si>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</si>
  <si>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</si>
  <si>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</si>
  <si>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</si>
  <si>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</si>
  <si>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</si>
  <si>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</si>
  <si>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</si>
  <si>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</si>
  <si>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</si>
  <si>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</si>
  <si>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</si>
  <si>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</si>
  <si>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</si>
  <si>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</si>
  <si>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</si>
  <si>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</si>
  <si>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</si>
  <si>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</si>
  <si>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</si>
  <si>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</si>
  <si>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</si>
  <si>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</si>
  <si>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</si>
  <si>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</si>
  <si>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</si>
  <si>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</si>
  <si>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</si>
  <si>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</si>
  <si>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</si>
  <si>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</si>
  <si>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</si>
  <si>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</si>
  <si>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</si>
  <si>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</si>
  <si>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</si>
  <si>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</si>
  <si>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</si>
  <si>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</si>
  <si>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</si>
  <si>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</si>
  <si>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</si>
  <si>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</si>
  <si>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</si>
  <si>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</si>
  <si>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</si>
  <si>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</si>
  <si>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</si>
  <si>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</si>
  <si>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</si>
  <si>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</si>
  <si>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</si>
  <si>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</si>
  <si>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</si>
  <si>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</si>
  <si>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</si>
  <si>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</si>
  <si>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</si>
  <si>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</si>
  <si>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</si>
  <si>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</si>
  <si>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</si>
  <si>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</si>
  <si>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</si>
  <si>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</si>
  <si>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</si>
  <si>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</si>
  <si>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</si>
  <si>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</si>
  <si>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</si>
  <si>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</si>
  <si>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</si>
  <si>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</si>
  <si>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</si>
  <si>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</si>
  <si>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</si>
  <si>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</si>
  <si>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</si>
  <si>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</si>
  <si>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</si>
  <si>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</si>
  <si>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</si>
  <si>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</si>
  <si>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</si>
  <si>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</si>
  <si>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</si>
  <si>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</si>
  <si>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</si>
  <si>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</si>
  <si>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</si>
  <si>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</si>
  <si>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</si>
  <si>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</si>
  <si>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</si>
  <si>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</si>
  <si>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</si>
  <si>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</si>
  <si>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</si>
  <si>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</si>
  <si>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</si>
  <si>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</si>
  <si>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</si>
  <si>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</si>
  <si>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</si>
  <si>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</si>
  <si>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</si>
  <si>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</si>
  <si>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</si>
  <si>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</si>
  <si>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</si>
  <si>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</si>
  <si>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</si>
  <si>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</si>
  <si>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</si>
  <si>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</si>
  <si>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</si>
  <si>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</si>
  <si>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</si>
  <si>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</si>
  <si>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</si>
  <si>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</si>
  <si>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</si>
  <si>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</si>
  <si>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</si>
  <si>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</si>
  <si>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</si>
  <si>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</si>
  <si>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</si>
  <si>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</si>
  <si>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</si>
  <si>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</si>
  <si>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</si>
  <si>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</si>
  <si>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</si>
  <si>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</si>
  <si>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</si>
  <si>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</si>
  <si>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</si>
  <si>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</si>
  <si>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</si>
  <si>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</si>
  <si>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</si>
  <si>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</si>
  <si>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</si>
  <si>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</si>
  <si>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</si>
  <si>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</si>
  <si>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</si>
  <si>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</si>
  <si>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</si>
  <si>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</si>
  <si>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</si>
  <si>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</si>
  <si>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</si>
  <si>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</si>
  <si>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</si>
  <si>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</si>
  <si>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</si>
  <si>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</si>
  <si>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</si>
  <si>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</si>
  <si>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</si>
  <si>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</si>
  <si>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</si>
  <si>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</si>
  <si>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</si>
  <si>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</si>
  <si>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</si>
  <si>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</si>
  <si>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</si>
  <si>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</si>
  <si>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</si>
  <si>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</si>
  <si>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</si>
  <si>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</si>
  <si>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</si>
  <si>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</si>
  <si>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</si>
  <si>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</si>
  <si>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</si>
  <si>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</si>
  <si>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</si>
  <si>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</si>
  <si>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</si>
  <si>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</si>
  <si>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</si>
  <si>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</si>
  <si>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</si>
  <si>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</si>
  <si>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</si>
  <si>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</si>
  <si>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</si>
  <si>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</si>
  <si>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</si>
  <si>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</si>
  <si>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</si>
  <si>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</si>
  <si>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</si>
  <si>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</si>
  <si>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</si>
  <si>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</si>
  <si>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</si>
  <si>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</si>
  <si>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</si>
  <si>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</si>
  <si>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</si>
  <si>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</si>
  <si>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</si>
  <si>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</si>
  <si>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</si>
  <si>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</si>
  <si>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</si>
  <si>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</si>
  <si>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</si>
  <si>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</si>
  <si>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</si>
  <si>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</si>
  <si>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</si>
  <si>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</si>
  <si>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</si>
  <si>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</si>
  <si>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</si>
  <si>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</si>
  <si>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</si>
  <si>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</si>
  <si>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</si>
  <si>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</si>
  <si>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</si>
  <si>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</si>
  <si>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</si>
  <si>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</si>
  <si>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</si>
  <si>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</si>
  <si>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</si>
  <si>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</si>
  <si>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</si>
  <si>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</si>
  <si>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</si>
  <si>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</si>
  <si>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</si>
  <si>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</si>
  <si>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</si>
  <si>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</si>
  <si>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</si>
  <si>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</si>
  <si>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</si>
  <si>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</si>
  <si>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</si>
  <si>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</si>
  <si>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</si>
  <si>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</si>
  <si>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</si>
  <si>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</si>
  <si>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</si>
  <si>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</si>
  <si>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</si>
  <si>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</si>
  <si>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</si>
  <si>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</si>
  <si>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</si>
  <si>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</si>
  <si>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</si>
  <si>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</si>
  <si>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</si>
  <si>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</si>
  <si>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</si>
  <si>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</si>
  <si>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</si>
  <si>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</si>
  <si>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</si>
  <si>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</si>
  <si>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</si>
  <si>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</si>
  <si>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</si>
  <si>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</si>
  <si>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</si>
  <si>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</si>
  <si>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</si>
  <si>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</si>
  <si>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</si>
  <si>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</si>
  <si>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</si>
  <si>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</si>
  <si>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</si>
  <si>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</si>
  <si>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</si>
  <si>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</si>
  <si>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</si>
  <si>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</si>
  <si>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</si>
  <si>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</si>
  <si>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</si>
  <si>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</si>
  <si>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</si>
  <si>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</si>
  <si>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</si>
  <si>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</si>
  <si>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</si>
  <si>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</si>
  <si>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</si>
  <si>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</si>
  <si>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</si>
  <si>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</si>
  <si>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</si>
  <si>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</si>
  <si>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</si>
  <si>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</si>
  <si>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</si>
  <si>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</si>
  <si>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</si>
  <si>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</si>
  <si>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</si>
  <si>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</si>
  <si>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</si>
  <si>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</si>
  <si>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</si>
  <si>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</si>
  <si>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</si>
  <si>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</si>
  <si>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</si>
  <si>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</si>
  <si>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</si>
  <si>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</si>
  <si>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</si>
  <si>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</si>
  <si>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</si>
  <si>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</si>
  <si>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</si>
  <si>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</si>
  <si>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</si>
  <si>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</si>
  <si>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</si>
  <si>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</si>
  <si>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</si>
  <si>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</si>
  <si>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</si>
  <si>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</si>
  <si>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</si>
  <si>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</si>
  <si>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</si>
  <si>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</si>
  <si>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</si>
  <si>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</si>
  <si>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</si>
  <si>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</si>
  <si>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</si>
  <si>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</si>
  <si>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</si>
  <si>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</si>
  <si>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</si>
  <si>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</si>
  <si>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</si>
  <si>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</si>
  <si>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</si>
  <si>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</si>
  <si>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</si>
  <si>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</si>
  <si>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</si>
  <si>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</si>
  <si>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</si>
  <si>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</si>
  <si>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</si>
  <si>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</si>
  <si>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</si>
  <si>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</si>
  <si>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</si>
  <si>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</si>
  <si>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</si>
  <si>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</si>
  <si>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</si>
  <si>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</si>
  <si>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</si>
  <si>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</si>
  <si>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</si>
  <si>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</si>
  <si>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</si>
  <si>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</si>
  <si>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</si>
  <si>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</si>
  <si>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</si>
  <si>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</si>
  <si>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</si>
  <si>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</si>
  <si>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</si>
  <si>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</si>
  <si>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</si>
  <si>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</si>
  <si>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</si>
  <si>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</si>
  <si>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</si>
  <si>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</si>
  <si>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</si>
  <si>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</si>
  <si>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</si>
  <si>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</si>
  <si>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</si>
  <si>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</si>
  <si>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</si>
  <si>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</si>
  <si>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</si>
  <si>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</si>
  <si>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</si>
  <si>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</si>
  <si>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</si>
  <si>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</si>
  <si>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</si>
  <si>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</si>
  <si>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</si>
  <si>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</si>
  <si>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</si>
  <si>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</si>
  <si>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</si>
  <si>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</si>
  <si>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</si>
  <si>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</si>
  <si>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</si>
  <si>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</si>
  <si>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</si>
  <si>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</si>
  <si>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</si>
  <si>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</si>
  <si>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</si>
  <si>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</si>
  <si>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</si>
  <si>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</si>
  <si>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</si>
  <si>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</si>
  <si>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</si>
  <si>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</si>
  <si>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</si>
  <si>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</si>
  <si>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</si>
  <si>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</si>
  <si>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</si>
  <si>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</si>
  <si>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</si>
  <si>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</si>
  <si>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</si>
  <si>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</si>
  <si>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</si>
  <si>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</si>
  <si>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</si>
  <si>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</si>
  <si>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</si>
  <si>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</si>
  <si>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</si>
  <si>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</si>
  <si>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</si>
  <si>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</si>
  <si>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</si>
  <si>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</si>
  <si>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</si>
  <si>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</si>
  <si>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</si>
  <si>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</si>
  <si>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</si>
  <si>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</si>
  <si>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</si>
  <si>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</si>
  <si>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</si>
  <si>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</si>
  <si>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</si>
  <si>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</si>
  <si>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</si>
  <si>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</si>
  <si>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</si>
  <si>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</si>
  <si>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</si>
  <si>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</si>
  <si>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</si>
  <si>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</si>
  <si>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</si>
  <si>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</si>
  <si>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</si>
  <si>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</si>
  <si>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</si>
  <si>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</si>
  <si>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</si>
  <si>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</si>
  <si>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</si>
  <si>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</si>
  <si>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</si>
  <si>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</si>
  <si>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</si>
  <si>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</si>
  <si>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</si>
  <si>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</si>
  <si>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</si>
  <si>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</si>
  <si>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</si>
  <si>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</si>
  <si>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</si>
  <si>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</si>
  <si>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</si>
  <si>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</si>
  <si>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</si>
  <si>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</si>
  <si>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</si>
  <si>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</si>
  <si>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</si>
  <si>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</si>
  <si>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</si>
  <si>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</si>
  <si>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</si>
  <si>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</si>
  <si>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</si>
  <si>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</si>
  <si>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</si>
  <si>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</si>
  <si>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</si>
  <si>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</si>
  <si>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</si>
  <si>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</si>
  <si>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</si>
  <si>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</si>
  <si>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</si>
  <si>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</si>
  <si>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</si>
  <si>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</si>
  <si>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</si>
  <si>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</si>
  <si>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</si>
  <si>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</si>
  <si>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</si>
  <si>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</si>
  <si>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</si>
  <si>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</si>
  <si>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</si>
  <si>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</si>
  <si>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</si>
  <si>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</si>
  <si>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</si>
  <si>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</si>
  <si>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</si>
  <si>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</si>
  <si>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</si>
  <si>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</si>
  <si>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</si>
  <si>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</si>
  <si>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</si>
  <si>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</si>
  <si>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</si>
  <si>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</si>
  <si>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</si>
  <si>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</si>
  <si>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</si>
  <si>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</si>
  <si>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</si>
  <si>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</si>
  <si>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</si>
  <si>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</si>
  <si>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</si>
  <si>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</si>
  <si>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</si>
  <si>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</si>
  <si>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</si>
  <si>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</si>
  <si>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</si>
  <si>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</si>
  <si>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</si>
  <si>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</si>
  <si>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</si>
  <si>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</si>
  <si>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</si>
  <si>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</si>
  <si>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</si>
  <si>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</si>
  <si>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</si>
  <si>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</si>
  <si>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</si>
  <si>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</si>
  <si>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</si>
  <si>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</si>
  <si>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</si>
  <si>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</si>
  <si>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</si>
  <si>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</si>
  <si>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</si>
  <si>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</si>
  <si>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</si>
  <si>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</si>
  <si>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</si>
  <si>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</si>
  <si>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</si>
  <si>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</si>
  <si>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</si>
  <si>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</si>
  <si>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</si>
  <si>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</si>
  <si>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</si>
  <si>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</si>
  <si>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</si>
  <si>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</si>
  <si>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</si>
  <si>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</si>
  <si>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</si>
  <si>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</si>
  <si>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</si>
  <si>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</si>
  <si>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</si>
  <si>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</si>
  <si>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</si>
  <si>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</si>
  <si>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</si>
  <si>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</si>
  <si>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</si>
  <si>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</si>
  <si>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</si>
  <si>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</si>
  <si>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</si>
  <si>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</si>
  <si>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</si>
  <si>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</si>
  <si>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</si>
  <si>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</si>
  <si>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</si>
  <si>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</si>
  <si>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</si>
  <si>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</si>
  <si>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</si>
  <si>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</si>
  <si>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</si>
  <si>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</si>
  <si>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</si>
  <si>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</si>
  <si>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</si>
  <si>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</si>
  <si>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</si>
  <si>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</si>
  <si>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</si>
  <si>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</si>
  <si>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</si>
  <si>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</si>
  <si>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</si>
  <si>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</si>
  <si>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</si>
  <si>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</si>
  <si>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</si>
  <si>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</si>
  <si>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</si>
  <si>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</si>
  <si>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</si>
  <si>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</si>
  <si>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</si>
  <si>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</si>
  <si>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</si>
  <si>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</si>
  <si>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</si>
  <si>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</si>
  <si>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</si>
  <si>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</si>
  <si>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</si>
  <si>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</si>
  <si>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</si>
  <si>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</si>
  <si>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</si>
  <si>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</si>
  <si>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</si>
  <si>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</si>
  <si>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</si>
  <si>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</si>
  <si>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</si>
  <si>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</si>
  <si>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</si>
  <si>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</si>
  <si>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</si>
  <si>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DISTRICT ATTORNEY</t>
  </si>
  <si>
    <t>23/24</t>
  </si>
  <si>
    <t>Transfer $5,505 from 2151-201160-718000 to 2151-201160-761010 for Building Capital Improvements establishing budget for Family Carpet-N-Things carpet purchase and installation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</si>
</sst>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topLeftCell="C1" workbookViewId="0">
      <selection activeCell="K7" sqref="K7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3" t="s">
        <v>915</v>
      </c>
      <c r="G1" s="113"/>
      <c r="H1" s="113"/>
      <c r="I1" s="113"/>
      <c r="J1" s="113"/>
      <c r="L1" s="82" t="s">
        <v>917</v>
      </c>
      <c r="M1" s="83"/>
    </row>
    <row r="2" spans="1:13" s="1" customFormat="1" ht="18" customHeight="1" x14ac:dyDescent="0.25">
      <c r="B2" s="112" t="s">
        <v>6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05" t="s">
        <v>1134</v>
      </c>
      <c r="E5" s="105"/>
      <c r="F5" s="105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v>45202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1135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6" t="s">
        <v>1136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/>
      <c r="B17" s="42"/>
      <c r="C17" s="43"/>
      <c r="D17" s="30" t="str">
        <f>+VLOOKUP(+C17,ACCT!$A:$B,2,FALSE)</f>
        <v xml:space="preserve"> </v>
      </c>
      <c r="E17" s="44"/>
      <c r="F17" s="60"/>
      <c r="G17" s="7"/>
      <c r="H17" s="94">
        <v>2151</v>
      </c>
      <c r="I17" s="94">
        <v>201160</v>
      </c>
      <c r="J17" s="96">
        <v>718000</v>
      </c>
      <c r="K17" s="97" t="str">
        <f>+VLOOKUP(+J17,ACCT!$A:$B,2,FALSE)</f>
        <v>MAINTENANCE-BUILDING &amp; IMPROVEMENTS</v>
      </c>
      <c r="L17" s="44"/>
      <c r="M17" s="60">
        <v>-5505</v>
      </c>
    </row>
    <row r="18" spans="1:13" ht="16.5" x14ac:dyDescent="0.3">
      <c r="A18" s="42"/>
      <c r="B18" s="42"/>
      <c r="C18" s="43"/>
      <c r="D18" s="30" t="str">
        <f>+VLOOKUP(+C18,ACCT!$A:$B,2,FALSE)</f>
        <v xml:space="preserve"> </v>
      </c>
      <c r="E18" s="45"/>
      <c r="F18" s="60"/>
      <c r="G18" s="34"/>
      <c r="H18" s="94">
        <v>2151</v>
      </c>
      <c r="I18" s="94">
        <v>201160</v>
      </c>
      <c r="J18" s="96">
        <v>761010</v>
      </c>
      <c r="K18" s="97" t="str">
        <f>+VLOOKUP(+J18,ACCT!$A:$B,2,FALSE)</f>
        <v>BUILDING &amp; IMPROVEMENTS</v>
      </c>
      <c r="L18" s="45"/>
      <c r="M18" s="60">
        <v>5505</v>
      </c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4"/>
      <c r="I19" s="94"/>
      <c r="J19" s="96"/>
      <c r="K19" s="97" t="str">
        <f>+VLOOKUP(+J19,ACCT!$A:$B,2,FALSE)</f>
        <v xml:space="preserve"> </v>
      </c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4"/>
      <c r="I20" s="94"/>
      <c r="J20" s="96"/>
      <c r="K20" s="97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6"/>
      <c r="K21" s="97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6"/>
      <c r="K22" s="97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6"/>
      <c r="K23" s="97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6"/>
      <c r="K24" s="97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6"/>
      <c r="K25" s="97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8"/>
      <c r="I30" s="98"/>
      <c r="J30" s="99"/>
      <c r="K30" s="100" t="s">
        <v>9</v>
      </c>
      <c r="L30" s="33"/>
      <c r="M30" s="62">
        <f>SUM(M17:M29)</f>
        <v>0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>
        <v>595000</v>
      </c>
      <c r="K31" s="30" t="str">
        <f>+VLOOKUP(+J31,ACCT!$A:$B,2,FALSE)</f>
        <v>OPERATING TRANSFERS IN</v>
      </c>
      <c r="L31" s="91"/>
      <c r="M31" s="92"/>
    </row>
    <row r="32" spans="1:13" ht="16.5" x14ac:dyDescent="0.3">
      <c r="G32" s="89"/>
      <c r="H32" s="95"/>
      <c r="I32" s="93"/>
      <c r="J32" s="32">
        <v>795000</v>
      </c>
      <c r="K32" s="30" t="str">
        <f>+VLOOKUP(+J32,ACCT!$A:$B,2,FALSE)</f>
        <v>TRANSFER OUT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921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922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923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924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925</v>
      </c>
      <c r="D110" s="28"/>
    </row>
    <row r="111" spans="1:4" ht="15" x14ac:dyDescent="0.25">
      <c r="A111" s="101">
        <v>203102</v>
      </c>
      <c r="B111" s="101" t="s">
        <v>926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927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928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929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930</v>
      </c>
      <c r="D179" s="28"/>
    </row>
    <row r="180" spans="1:4" ht="15" x14ac:dyDescent="0.25">
      <c r="A180" s="101">
        <v>401013</v>
      </c>
      <c r="B180" s="101" t="s">
        <v>931</v>
      </c>
      <c r="D180" s="28"/>
    </row>
    <row r="181" spans="1:4" ht="15" x14ac:dyDescent="0.25">
      <c r="A181" s="101">
        <v>401014</v>
      </c>
      <c r="B181" s="101" t="s">
        <v>932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933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934</v>
      </c>
      <c r="D194" s="28"/>
    </row>
    <row r="195" spans="1:4" ht="15" x14ac:dyDescent="0.25">
      <c r="A195" s="101">
        <v>401076</v>
      </c>
      <c r="B195" s="101" t="s">
        <v>935</v>
      </c>
      <c r="D195" s="28"/>
    </row>
    <row r="196" spans="1:4" ht="15" x14ac:dyDescent="0.25">
      <c r="A196" s="101">
        <v>401081</v>
      </c>
      <c r="B196" s="101" t="s">
        <v>936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937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938</v>
      </c>
      <c r="D273" s="28"/>
    </row>
    <row r="274" spans="1:4" ht="15" x14ac:dyDescent="0.25">
      <c r="A274" s="101">
        <v>807065</v>
      </c>
      <c r="B274" s="101" t="s">
        <v>939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940</v>
      </c>
      <c r="D278" s="28"/>
    </row>
    <row r="279" spans="1:4" ht="15" x14ac:dyDescent="0.25">
      <c r="A279" s="101">
        <v>807070</v>
      </c>
      <c r="B279" s="101" t="s">
        <v>941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942</v>
      </c>
      <c r="D282" s="28"/>
    </row>
    <row r="283" spans="1:4" ht="15" x14ac:dyDescent="0.25">
      <c r="A283" s="101">
        <v>807074</v>
      </c>
      <c r="B283" s="101" t="s">
        <v>943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944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0" t="s">
        <v>914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3" x14ac:dyDescent="0.2">
      <c r="A3" s="121" t="str">
        <f>+TRANSFER!A10</f>
        <v>Transfer $5,505 from 2151-201160-718000 to 2151-201160-761010 for Building Capital Improvements establishing budget for Family Carpet-N-Things carpet purchase and installation costs.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</row>
    <row r="12" spans="1:13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</row>
    <row r="13" spans="1:13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3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 x14ac:dyDescent="0.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x14ac:dyDescent="0.2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3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2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3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3" x14ac:dyDescent="0.2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  <row r="33" spans="1:13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1:13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</row>
    <row r="36" spans="1:13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</row>
    <row r="37" spans="1:13" x14ac:dyDescent="0.2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</row>
    <row r="38" spans="1:13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</row>
    <row r="41" spans="1:13" x14ac:dyDescent="0.2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 x14ac:dyDescent="0.2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  <row r="43" spans="1:13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</row>
    <row r="44" spans="1:13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3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49" spans="1:13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x14ac:dyDescent="0.2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</row>
    <row r="52" spans="1:13" x14ac:dyDescent="0.2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Mary Ann Hall</cp:lastModifiedBy>
  <cp:lastPrinted>2023-09-21T19:33:55Z</cp:lastPrinted>
  <dcterms:created xsi:type="dcterms:W3CDTF">1999-03-09T18:14:26Z</dcterms:created>
  <dcterms:modified xsi:type="dcterms:W3CDTF">2023-09-21T19:34:08Z</dcterms:modified>
</cp:coreProperties>
</file>