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sd.lan\hsd\Agency Fiscal\PHD Div\Contracts\PENDING CONTRACTS\CMS Branch CHDP, CCS, HCPCFC FY 2022-2023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E7" i="1" l="1"/>
  <c r="E11" i="1" s="1"/>
  <c r="F9" i="1"/>
  <c r="F4" i="1"/>
  <c r="F5" i="1"/>
  <c r="C7" i="1" l="1"/>
  <c r="C11" i="1" s="1"/>
  <c r="D7" i="1"/>
  <c r="D11" i="1" s="1"/>
  <c r="B7" i="1"/>
  <c r="F7" i="1" l="1"/>
  <c r="B11" i="1"/>
  <c r="F11" i="1" s="1"/>
</calcChain>
</file>

<file path=xl/sharedStrings.xml><?xml version="1.0" encoding="utf-8"?>
<sst xmlns="http://schemas.openxmlformats.org/spreadsheetml/2006/main" count="25" uniqueCount="21">
  <si>
    <t>CHDP</t>
  </si>
  <si>
    <t>HCPCFC</t>
  </si>
  <si>
    <t>STATE</t>
  </si>
  <si>
    <t>FEDERAL</t>
  </si>
  <si>
    <t>TOTAL</t>
  </si>
  <si>
    <t>COUNTY (NOT INCLUDED)</t>
  </si>
  <si>
    <t>FUNDING SOURCE</t>
  </si>
  <si>
    <t>Straight CCS</t>
  </si>
  <si>
    <t>State</t>
  </si>
  <si>
    <t>County</t>
  </si>
  <si>
    <t>OTLICP</t>
  </si>
  <si>
    <t>Federal</t>
  </si>
  <si>
    <t>Medi-Cal</t>
  </si>
  <si>
    <t>TOTAL (EXCLUDING COUNTY MATCH)</t>
  </si>
  <si>
    <t>TOTAL (INCLUDING COUNTY MATCH)</t>
  </si>
  <si>
    <t>CCS*</t>
  </si>
  <si>
    <t>*CCS (All Programs)</t>
  </si>
  <si>
    <t>Excluding County</t>
  </si>
  <si>
    <t>Including County</t>
  </si>
  <si>
    <t>CHDP-LPP (New)</t>
  </si>
  <si>
    <t>CMS Plan FY 22-23 Budget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</si>
</sst>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4" fontId="0" fillId="0" borderId="0" xfId="0" applyNumberFormat="1"/>
    <xf numFmtId="0" fontId="1" fillId="0" borderId="0" xfId="0" applyFont="1"/>
    <xf numFmtId="44" fontId="1" fillId="0" borderId="0" xfId="0" applyNumberFormat="1" applyFont="1"/>
    <xf numFmtId="44" fontId="0" fillId="2" borderId="0" xfId="0" applyNumberFormat="1" applyFill="1"/>
    <xf numFmtId="0" fontId="1" fillId="3" borderId="0" xfId="0" applyFont="1" applyFill="1" applyAlignment="1">
      <alignment horizontal="center"/>
    </xf>
    <xf numFmtId="0" fontId="1" fillId="4" borderId="0" xfId="0" applyFont="1" applyFill="1"/>
    <xf numFmtId="44" fontId="0" fillId="4" borderId="0" xfId="0" applyNumberFormat="1" applyFill="1"/>
    <xf numFmtId="0" fontId="1" fillId="5" borderId="0" xfId="0" applyFont="1" applyFill="1"/>
    <xf numFmtId="44" fontId="0" fillId="5" borderId="0" xfId="0" applyNumberFormat="1" applyFill="1"/>
    <xf numFmtId="0" fontId="1" fillId="6" borderId="0" xfId="0" applyFont="1" applyFill="1"/>
    <xf numFmtId="44" fontId="0" fillId="6" borderId="0" xfId="0" applyNumberFormat="1" applyFill="1"/>
    <xf numFmtId="0" fontId="1" fillId="7" borderId="0" xfId="0" applyFont="1" applyFill="1"/>
    <xf numFmtId="44" fontId="0" fillId="7" borderId="0" xfId="0" applyNumberFormat="1" applyFill="1"/>
    <xf numFmtId="44" fontId="0" fillId="7" borderId="0" xfId="0" applyNumberFormat="1" applyFont="1" applyFill="1"/>
    <xf numFmtId="44" fontId="0" fillId="3" borderId="0" xfId="0" applyNumberFormat="1" applyFill="1"/>
    <xf numFmtId="0" fontId="4" fillId="3" borderId="0" xfId="0" applyFont="1" applyFill="1" applyAlignment="1">
      <alignment horizontal="center"/>
    </xf>
    <xf numFmtId="44" fontId="4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7" borderId="0" xfId="0" applyFont="1" applyFill="1" applyAlignment="1">
      <alignment horizontal="center"/>
    </xf>
    <xf numFmtId="44" fontId="2" fillId="4" borderId="0" xfId="0" applyNumberFormat="1" applyFont="1" applyFill="1"/>
    <xf numFmtId="0" fontId="5" fillId="4" borderId="0" xfId="0" applyFont="1" applyFill="1"/>
    <xf numFmtId="44" fontId="1" fillId="0" borderId="0" xfId="0" applyNumberFormat="1" applyFont="1" applyAlignment="1">
      <alignment horizontal="center"/>
    </xf>
    <xf numFmtId="44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/>
  </sheetViews>
  <sheetFormatPr defaultRowHeight="15" x14ac:dyDescent="0.25"/>
  <cols>
    <col min="1" max="1" width="35.7109375" customWidth="1"/>
    <col min="2" max="2" width="21.28515625" style="1" customWidth="1"/>
    <col min="3" max="3" width="25.28515625" style="1" customWidth="1"/>
    <col min="4" max="4" width="22.85546875" style="1" customWidth="1"/>
    <col min="5" max="5" width="22.7109375" customWidth="1"/>
    <col min="6" max="6" width="24.85546875" customWidth="1"/>
  </cols>
  <sheetData>
    <row r="1" spans="1:6" x14ac:dyDescent="0.25">
      <c r="A1" s="2" t="s">
        <v>20</v>
      </c>
    </row>
    <row r="2" spans="1:6" ht="21.75" customHeight="1" x14ac:dyDescent="0.3">
      <c r="A2" s="16" t="s">
        <v>6</v>
      </c>
      <c r="B2" s="17" t="s">
        <v>0</v>
      </c>
      <c r="C2" s="17" t="s">
        <v>19</v>
      </c>
      <c r="D2" s="17" t="s">
        <v>1</v>
      </c>
      <c r="E2" s="17" t="s">
        <v>15</v>
      </c>
      <c r="F2" s="17" t="s">
        <v>4</v>
      </c>
    </row>
    <row r="4" spans="1:6" x14ac:dyDescent="0.25">
      <c r="A4" s="8" t="s">
        <v>2</v>
      </c>
      <c r="B4" s="9">
        <v>37488</v>
      </c>
      <c r="C4" s="9"/>
      <c r="D4" s="9">
        <v>23562</v>
      </c>
      <c r="E4" s="9">
        <v>48190</v>
      </c>
      <c r="F4" s="9">
        <f>SUM(B4:E4)</f>
        <v>109240</v>
      </c>
    </row>
    <row r="5" spans="1:6" x14ac:dyDescent="0.25">
      <c r="A5" s="10" t="s">
        <v>3</v>
      </c>
      <c r="B5" s="11">
        <v>54964</v>
      </c>
      <c r="C5" s="11">
        <v>0</v>
      </c>
      <c r="D5" s="11">
        <v>30294</v>
      </c>
      <c r="E5" s="11">
        <v>76411</v>
      </c>
      <c r="F5" s="11">
        <f>SUM(B5:E5)</f>
        <v>161669</v>
      </c>
    </row>
    <row r="6" spans="1:6" x14ac:dyDescent="0.25">
      <c r="A6" s="2"/>
    </row>
    <row r="7" spans="1:6" x14ac:dyDescent="0.25">
      <c r="A7" s="12" t="s">
        <v>13</v>
      </c>
      <c r="B7" s="4">
        <f>SUM(B4:B5)</f>
        <v>92452</v>
      </c>
      <c r="C7" s="4">
        <f>SUM(C4:C5)</f>
        <v>0</v>
      </c>
      <c r="D7" s="4">
        <f>SUM(D4:D5)</f>
        <v>53856</v>
      </c>
      <c r="E7" s="4">
        <f>SUM(E4:E5)</f>
        <v>124601</v>
      </c>
      <c r="F7" s="4">
        <f>SUM(B7:E7)</f>
        <v>270909</v>
      </c>
    </row>
    <row r="8" spans="1:6" x14ac:dyDescent="0.25">
      <c r="A8" s="2"/>
    </row>
    <row r="9" spans="1:6" x14ac:dyDescent="0.25">
      <c r="A9" s="6" t="s">
        <v>5</v>
      </c>
      <c r="B9" s="7">
        <v>0</v>
      </c>
      <c r="C9" s="7">
        <v>0</v>
      </c>
      <c r="D9" s="7">
        <v>0</v>
      </c>
      <c r="E9" s="7">
        <v>8895</v>
      </c>
      <c r="F9" s="7">
        <f>SUM(B9:E9)</f>
        <v>8895</v>
      </c>
    </row>
    <row r="10" spans="1:6" x14ac:dyDescent="0.25">
      <c r="A10" s="2"/>
    </row>
    <row r="11" spans="1:6" x14ac:dyDescent="0.25">
      <c r="A11" s="12" t="s">
        <v>14</v>
      </c>
      <c r="B11" s="13">
        <f>SUM(B7:B9)</f>
        <v>92452</v>
      </c>
      <c r="C11" s="13">
        <f>SUM(C7:C9)</f>
        <v>0</v>
      </c>
      <c r="D11" s="13">
        <f>SUM(D7:D9)</f>
        <v>53856</v>
      </c>
      <c r="E11" s="14">
        <f>SUM(E7:E9)</f>
        <v>133496</v>
      </c>
      <c r="F11" s="13">
        <f>SUM(B11:E11)</f>
        <v>279804</v>
      </c>
    </row>
    <row r="13" spans="1:6" x14ac:dyDescent="0.25">
      <c r="B13" s="3"/>
      <c r="D13" s="3"/>
    </row>
    <row r="16" spans="1:6" ht="15.75" x14ac:dyDescent="0.25">
      <c r="A16" s="19"/>
      <c r="B16" s="23" t="s">
        <v>17</v>
      </c>
      <c r="C16" s="22" t="s">
        <v>18</v>
      </c>
    </row>
    <row r="17" spans="1:3" ht="27.75" customHeight="1" x14ac:dyDescent="0.25">
      <c r="A17" s="18" t="s">
        <v>16</v>
      </c>
      <c r="B17" s="1">
        <f>SUM(B19:B27)</f>
        <v>124601</v>
      </c>
      <c r="C17" s="1">
        <f>SUM(C19:C27)</f>
        <v>133496</v>
      </c>
    </row>
    <row r="18" spans="1:3" ht="26.25" customHeight="1" x14ac:dyDescent="0.25">
      <c r="A18" s="5" t="s">
        <v>7</v>
      </c>
      <c r="B18" s="15"/>
      <c r="C18" s="15"/>
    </row>
    <row r="19" spans="1:3" x14ac:dyDescent="0.25">
      <c r="A19" s="8" t="s">
        <v>8</v>
      </c>
      <c r="B19" s="9">
        <v>6497</v>
      </c>
      <c r="C19" s="9">
        <v>6497</v>
      </c>
    </row>
    <row r="20" spans="1:3" x14ac:dyDescent="0.25">
      <c r="A20" s="6" t="s">
        <v>9</v>
      </c>
      <c r="B20" s="7"/>
      <c r="C20" s="7">
        <v>6497</v>
      </c>
    </row>
    <row r="21" spans="1:3" ht="24.75" customHeight="1" x14ac:dyDescent="0.25">
      <c r="A21" s="5" t="s">
        <v>10</v>
      </c>
      <c r="B21" s="15"/>
      <c r="C21" s="15"/>
    </row>
    <row r="22" spans="1:3" x14ac:dyDescent="0.25">
      <c r="A22" s="8" t="s">
        <v>8</v>
      </c>
      <c r="B22" s="9">
        <v>2399</v>
      </c>
      <c r="C22" s="9">
        <v>2399</v>
      </c>
    </row>
    <row r="23" spans="1:3" x14ac:dyDescent="0.25">
      <c r="A23" s="21" t="s">
        <v>9</v>
      </c>
      <c r="B23" s="20"/>
      <c r="C23" s="7">
        <v>2398</v>
      </c>
    </row>
    <row r="24" spans="1:3" x14ac:dyDescent="0.25">
      <c r="A24" s="10" t="s">
        <v>11</v>
      </c>
      <c r="B24" s="11">
        <v>8910</v>
      </c>
      <c r="C24" s="11">
        <v>8910</v>
      </c>
    </row>
    <row r="25" spans="1:3" ht="23.25" customHeight="1" x14ac:dyDescent="0.25">
      <c r="A25" s="5" t="s">
        <v>12</v>
      </c>
      <c r="B25" s="15"/>
      <c r="C25" s="15"/>
    </row>
    <row r="26" spans="1:3" x14ac:dyDescent="0.25">
      <c r="A26" s="8" t="s">
        <v>8</v>
      </c>
      <c r="B26" s="9">
        <v>39294</v>
      </c>
      <c r="C26" s="9">
        <v>39294</v>
      </c>
    </row>
    <row r="27" spans="1:3" x14ac:dyDescent="0.25">
      <c r="A27" s="10" t="s">
        <v>11</v>
      </c>
      <c r="B27" s="11">
        <v>67501</v>
      </c>
      <c r="C27" s="11">
        <v>67501</v>
      </c>
    </row>
  </sheetData>
  <pageMargins left="0.45" right="0.45" top="0.5" bottom="0.75" header="0.3" footer="0.3"/>
  <pageSetup scale="8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Siskiyou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Zambrano-Ford</dc:creator>
  <cp:lastModifiedBy>Angela Zambrano-Ford</cp:lastModifiedBy>
  <cp:lastPrinted>2021-12-13T23:37:26Z</cp:lastPrinted>
  <dcterms:created xsi:type="dcterms:W3CDTF">2021-01-05T21:25:45Z</dcterms:created>
  <dcterms:modified xsi:type="dcterms:W3CDTF">2022-12-20T21:23:06Z</dcterms:modified>
</cp:coreProperties>
</file>