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bookViews>
    <workbookView xWindow="0" yWindow="0" windowWidth="28800" windowHeight="1230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<sst xmlns="http://schemas.openxmlformats.org/spreadsheetml/2006/main" count="1193" uniqueCount="1135">
  <si>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</si>
  <si>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</si>
  <si>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</si>
  <si>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</si>
  <si>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</si>
  <si>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</si>
  <si>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</si>
  <si>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</si>
  <si>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</si>
  <si>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</si>
  <si>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</si>
  <si>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</si>
  <si>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</si>
  <si>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</si>
  <si>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</si>
  <si>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</si>
  <si>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</si>
  <si>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</si>
  <si>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</si>
  <si>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</si>
  <si>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</si>
  <si>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</si>
  <si>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</si>
  <si>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</si>
  <si>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</si>
  <si>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</si>
  <si>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</si>
  <si>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</si>
  <si>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</si>
  <si>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</si>
  <si>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</si>
  <si>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</si>
  <si>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</si>
  <si>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</si>
  <si>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</si>
  <si>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</si>
  <si>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</si>
  <si>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</si>
  <si>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</si>
  <si>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</si>
  <si>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</si>
  <si>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</si>
  <si>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</si>
  <si>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</si>
  <si>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</si>
  <si>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</si>
  <si>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</si>
  <si>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</si>
  <si>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</si>
  <si>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</si>
  <si>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</si>
  <si>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</si>
  <si>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</si>
  <si>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</si>
  <si>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</si>
  <si>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</si>
  <si>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</si>
  <si>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</si>
  <si>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</si>
  <si>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</si>
  <si>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</si>
  <si>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</si>
  <si>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</si>
  <si>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</si>
  <si>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</si>
  <si>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</si>
  <si>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</si>
  <si>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</si>
  <si>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</si>
  <si>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</si>
  <si>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</si>
  <si>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</si>
  <si>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</si>
  <si>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</si>
  <si>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</si>
  <si>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</si>
  <si>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</si>
  <si>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</si>
  <si>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</si>
  <si>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</si>
  <si>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</si>
  <si>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</si>
  <si>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</si>
  <si>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</si>
  <si>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</si>
  <si>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</si>
  <si>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</si>
  <si>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</si>
  <si>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</si>
  <si>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</si>
  <si>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</si>
  <si>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</si>
  <si>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</si>
  <si>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</si>
  <si>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</si>
  <si>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</si>
  <si>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</si>
  <si>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</si>
  <si>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</si>
  <si>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</si>
  <si>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</si>
  <si>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</si>
  <si>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</si>
  <si>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</si>
  <si>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</si>
  <si>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</si>
  <si>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</si>
  <si>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</si>
  <si>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</si>
  <si>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</si>
  <si>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</si>
  <si>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</si>
  <si>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</si>
  <si>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</si>
  <si>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</si>
  <si>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</si>
  <si>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</si>
  <si>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</si>
  <si>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</si>
  <si>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</si>
  <si>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</si>
  <si>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</si>
  <si>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</si>
  <si>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</si>
  <si>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</si>
  <si>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</si>
  <si>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</si>
  <si>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</si>
  <si>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</si>
  <si>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</si>
  <si>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</si>
  <si>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</si>
  <si>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</si>
  <si>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</si>
  <si>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</si>
  <si>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</si>
  <si>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</si>
  <si>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</si>
  <si>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</si>
  <si>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</si>
  <si>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</si>
  <si>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</si>
  <si>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</si>
  <si>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</si>
  <si>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</si>
  <si>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</si>
  <si>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</si>
  <si>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</si>
  <si>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</si>
  <si>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</si>
  <si>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</si>
  <si>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</si>
  <si>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</si>
  <si>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</si>
  <si>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</si>
  <si>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</si>
  <si>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</si>
  <si>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</si>
  <si>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</si>
  <si>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</si>
  <si>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</si>
  <si>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</si>
  <si>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</si>
  <si>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</si>
  <si>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</si>
  <si>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</si>
  <si>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</si>
  <si>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</si>
  <si>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</si>
  <si>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</si>
  <si>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</si>
  <si>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</si>
  <si>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</si>
  <si>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</si>
  <si>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</si>
  <si>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</si>
  <si>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</si>
  <si>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</si>
  <si>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</si>
  <si>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</si>
  <si>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</si>
  <si>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</si>
  <si>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</si>
  <si>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</si>
  <si>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</si>
  <si>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</si>
  <si>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</si>
  <si>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</si>
  <si>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</si>
  <si>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</si>
  <si>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</si>
  <si>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</si>
  <si>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</si>
  <si>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</si>
  <si>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</si>
  <si>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</si>
  <si>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</si>
  <si>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</si>
  <si>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</si>
  <si>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</si>
  <si>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</si>
  <si>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</si>
  <si>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</si>
  <si>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</si>
  <si>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</si>
  <si>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</si>
  <si>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</si>
  <si>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</si>
  <si>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</si>
  <si>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</si>
  <si>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</si>
  <si>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</si>
  <si>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</si>
  <si>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</si>
  <si>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</si>
  <si>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</si>
  <si>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</si>
  <si>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</si>
  <si>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</si>
  <si>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</si>
  <si>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</si>
  <si>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</si>
  <si>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</si>
  <si>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</si>
  <si>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</si>
  <si>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</si>
  <si>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</si>
  <si>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</si>
  <si>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</si>
  <si>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</si>
  <si>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</si>
  <si>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</si>
  <si>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</si>
  <si>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</si>
  <si>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</si>
  <si>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</si>
  <si>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</si>
  <si>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</si>
  <si>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</si>
  <si>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</si>
  <si>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</si>
  <si>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</si>
  <si>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</si>
  <si>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</si>
  <si>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</si>
  <si>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</si>
  <si>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</si>
  <si>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</si>
  <si>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</si>
  <si>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</si>
  <si>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</si>
  <si>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</si>
  <si>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</si>
  <si>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</si>
  <si>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</si>
  <si>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</si>
  <si>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</si>
  <si>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</si>
  <si>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</si>
  <si>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</si>
  <si>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</si>
  <si>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</si>
  <si>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</si>
  <si>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</si>
  <si>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</si>
  <si>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</si>
  <si>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</si>
  <si>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</si>
  <si>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</si>
  <si>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</si>
  <si>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</si>
  <si>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</si>
  <si>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</si>
  <si>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</si>
  <si>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</si>
  <si>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</si>
  <si>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</si>
  <si>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</si>
  <si>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</si>
  <si>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</si>
  <si>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</si>
  <si>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</si>
  <si>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</si>
  <si>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</si>
  <si>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</si>
  <si>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</si>
  <si>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</si>
  <si>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</si>
  <si>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</si>
  <si>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</si>
  <si>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</si>
  <si>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</si>
  <si>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</si>
  <si>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</si>
  <si>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</si>
  <si>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</si>
  <si>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</si>
  <si>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</si>
  <si>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</si>
  <si>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</si>
  <si>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</si>
  <si>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</si>
  <si>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</si>
  <si>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</si>
  <si>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</si>
  <si>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</si>
  <si>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</si>
  <si>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</si>
  <si>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</si>
  <si>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</si>
  <si>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</si>
  <si>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</si>
  <si>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</si>
  <si>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</si>
  <si>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</si>
  <si>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</si>
  <si>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</si>
  <si>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</si>
  <si>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</si>
  <si>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</si>
  <si>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</si>
  <si>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</si>
  <si>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</si>
  <si>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</si>
  <si>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</si>
  <si>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</si>
  <si>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</si>
  <si>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</si>
  <si>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</si>
  <si>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</si>
  <si>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</si>
  <si>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</si>
  <si>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</si>
  <si>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</si>
  <si>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</si>
  <si>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</si>
  <si>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</si>
  <si>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</si>
  <si>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</si>
  <si>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</si>
  <si>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</si>
  <si>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</si>
  <si>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</si>
  <si>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</si>
  <si>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</si>
  <si>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</si>
  <si>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</si>
  <si>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</si>
  <si>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</si>
  <si>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</si>
  <si>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</si>
  <si>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</si>
  <si>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</si>
  <si>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</si>
  <si>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</si>
  <si>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</si>
  <si>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</si>
  <si>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</si>
  <si>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</si>
  <si>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</si>
  <si>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</si>
  <si>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</si>
  <si>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</si>
  <si>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</si>
  <si>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</si>
  <si>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</si>
  <si>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</si>
  <si>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</si>
  <si>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</si>
  <si>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</si>
  <si>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</si>
  <si>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</si>
  <si>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</si>
  <si>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</si>
  <si>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</si>
  <si>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</si>
  <si>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</si>
  <si>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</si>
  <si>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</si>
  <si>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</si>
  <si>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</si>
  <si>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</si>
  <si>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</si>
  <si>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</si>
  <si>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</si>
  <si>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</si>
  <si>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</si>
  <si>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</si>
  <si>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</si>
  <si>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</si>
  <si>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</si>
  <si>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</si>
  <si>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</si>
  <si>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</si>
  <si>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</si>
  <si>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</si>
  <si>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</si>
  <si>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</si>
  <si>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</si>
  <si>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</si>
  <si>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</si>
  <si>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</si>
  <si>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</si>
  <si>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</si>
  <si>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</si>
  <si>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</si>
  <si>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</si>
  <si>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</si>
  <si>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</si>
  <si>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</si>
  <si>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</si>
  <si>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</si>
  <si>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</si>
  <si>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</si>
  <si>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</si>
  <si>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</si>
  <si>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</si>
  <si>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</si>
  <si>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</si>
  <si>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</si>
  <si>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</si>
  <si>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</si>
  <si>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</si>
  <si>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</si>
  <si>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</si>
  <si>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</si>
  <si>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</si>
  <si>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</si>
  <si>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</si>
  <si>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</si>
  <si>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</si>
  <si>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</si>
  <si>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</si>
  <si>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</si>
  <si>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</si>
  <si>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</si>
  <si>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</si>
  <si>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</si>
  <si>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</si>
  <si>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</si>
  <si>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</si>
  <si>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</si>
  <si>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</si>
  <si>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</si>
  <si>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</si>
  <si>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</si>
  <si>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</si>
  <si>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</si>
  <si>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</si>
  <si>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</si>
  <si>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</si>
  <si>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</si>
  <si>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</si>
  <si>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</si>
  <si>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</si>
  <si>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</si>
  <si>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</si>
  <si>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</si>
  <si>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</si>
  <si>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</si>
  <si>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</si>
  <si>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</si>
  <si>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</si>
  <si>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</si>
  <si>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</si>
  <si>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</si>
  <si>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</si>
  <si>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</si>
  <si>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</si>
  <si>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</si>
  <si>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</si>
  <si>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</si>
  <si>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</si>
  <si>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</si>
  <si>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</si>
  <si>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</si>
  <si>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</si>
  <si>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</si>
  <si>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</si>
  <si>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</si>
  <si>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</si>
  <si>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</si>
  <si>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</si>
  <si>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</si>
  <si>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</si>
  <si>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</si>
  <si>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</si>
  <si>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</si>
  <si>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</si>
  <si>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</si>
  <si>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</si>
  <si>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</si>
  <si>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</si>
  <si>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</si>
  <si>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</si>
  <si>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</si>
  <si>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</si>
  <si>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</si>
  <si>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</si>
  <si>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</si>
  <si>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</si>
  <si>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</si>
  <si>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</si>
  <si>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</si>
  <si>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</si>
  <si>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</si>
  <si>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</si>
  <si>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</si>
  <si>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</si>
  <si>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</si>
  <si>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</si>
  <si>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</si>
  <si>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</si>
  <si>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</si>
  <si>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</si>
  <si>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</si>
  <si>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</si>
  <si>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</si>
  <si>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</si>
  <si>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</si>
  <si>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</si>
  <si>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</si>
  <si>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</si>
  <si>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</si>
  <si>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</si>
  <si>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</si>
  <si>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</si>
  <si>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</si>
  <si>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</si>
  <si>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</si>
  <si>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</si>
  <si>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</si>
  <si>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</si>
  <si>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</si>
  <si>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</si>
  <si>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</si>
  <si>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</si>
  <si>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</si>
  <si>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</si>
  <si>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</si>
  <si>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</si>
  <si>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</si>
  <si>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</si>
  <si>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</si>
  <si>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</si>
  <si>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</si>
  <si>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</si>
  <si>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</si>
  <si>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</si>
  <si>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</si>
  <si>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</si>
  <si>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</si>
  <si>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</si>
  <si>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</si>
  <si>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</si>
  <si>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</si>
  <si>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</si>
  <si>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</si>
  <si>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</si>
  <si>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</si>
  <si>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</si>
  <si>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</si>
  <si>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</si>
  <si>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</si>
  <si>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</si>
  <si>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</si>
  <si>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</si>
  <si>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</si>
  <si>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</si>
  <si>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</si>
  <si>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</si>
  <si>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</si>
  <si>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</si>
  <si>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</si>
  <si>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</si>
  <si>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</si>
  <si>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</si>
  <si>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</si>
  <si>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</si>
  <si>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</si>
  <si>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</si>
  <si>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</si>
  <si>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</si>
  <si>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</si>
  <si>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</si>
  <si>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</si>
  <si>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</si>
  <si>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</si>
  <si>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</si>
  <si>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</si>
  <si>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</si>
  <si>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</si>
  <si>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</si>
  <si>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</si>
  <si>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</si>
  <si>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</si>
  <si>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</si>
  <si>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</si>
  <si>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</si>
  <si>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</si>
  <si>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</si>
  <si>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</si>
  <si>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</si>
  <si>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</si>
  <si>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</si>
  <si>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</si>
  <si>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</si>
  <si>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</si>
  <si>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</si>
  <si>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</si>
  <si>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</si>
  <si>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</si>
  <si>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</si>
  <si>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</si>
  <si>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</si>
  <si>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</si>
  <si>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</si>
  <si>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</si>
  <si>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</si>
  <si>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</si>
  <si>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</si>
  <si>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</si>
  <si>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</si>
  <si>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</si>
  <si>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</si>
  <si>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</si>
  <si>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</si>
  <si>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</si>
  <si>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</si>
  <si>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</si>
  <si>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</si>
  <si>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</si>
  <si>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</si>
  <si>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</si>
  <si>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</si>
  <si>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</si>
  <si>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</si>
  <si>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</si>
  <si>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</si>
  <si>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</si>
  <si>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</si>
  <si>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</si>
  <si>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</si>
  <si>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</si>
  <si>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</si>
  <si>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</si>
  <si>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</si>
  <si>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</si>
  <si>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</si>
  <si>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</si>
  <si>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</si>
  <si>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</si>
  <si>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</si>
  <si>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</si>
  <si>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</si>
  <si>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</si>
  <si>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</si>
  <si>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</si>
  <si>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</si>
  <si>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</si>
  <si>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</si>
  <si>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</si>
  <si>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</si>
  <si>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</si>
  <si>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</si>
  <si>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</si>
  <si>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</si>
  <si>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</si>
  <si>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</si>
  <si>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</si>
  <si>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</si>
  <si>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</si>
  <si>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</si>
  <si>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</si>
  <si>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</si>
  <si>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</si>
  <si>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</si>
  <si>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</si>
  <si>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</si>
  <si>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</si>
  <si>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</si>
  <si>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</si>
  <si>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</si>
  <si>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</si>
  <si>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</si>
  <si>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</si>
  <si>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</si>
  <si>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</si>
  <si>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</si>
  <si>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</si>
  <si>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</si>
  <si>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</si>
  <si>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</si>
  <si>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</si>
  <si>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</si>
  <si>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</si>
  <si>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</si>
  <si>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</si>
  <si>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</si>
  <si>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</si>
  <si>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</si>
  <si>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</si>
  <si>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</si>
  <si>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</si>
  <si>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</si>
  <si>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</si>
  <si>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</si>
  <si>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</si>
  <si>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</si>
  <si>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</si>
  <si>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</si>
  <si>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</si>
  <si>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</si>
  <si>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</si>
  <si>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</si>
  <si>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</si>
  <si>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</si>
  <si>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</si>
  <si>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</si>
  <si>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</si>
  <si>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</si>
  <si>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</si>
  <si>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</si>
  <si>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</si>
  <si>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</si>
  <si>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</si>
  <si>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</si>
  <si>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</si>
  <si>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</si>
  <si>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</si>
  <si>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</si>
  <si>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</si>
  <si>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</si>
  <si>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</si>
  <si>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</si>
  <si>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</si>
  <si>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</si>
  <si>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</si>
  <si>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</si>
  <si>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</si>
  <si>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</si>
  <si>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</si>
  <si>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</si>
  <si>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</si>
  <si>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</si>
  <si>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</si>
  <si>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</si>
  <si>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</si>
  <si>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</si>
  <si>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</si>
  <si>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</si>
  <si>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</si>
  <si>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</si>
  <si>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</si>
  <si>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</si>
  <si>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</si>
  <si>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</si>
  <si>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</si>
  <si>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</si>
  <si>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</si>
  <si>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</si>
  <si>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</si>
  <si>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</si>
  <si>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</si>
  <si>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</si>
  <si>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</si>
  <si>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</si>
  <si>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</si>
  <si>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</si>
  <si>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</si>
  <si>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</si>
  <si>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</si>
  <si>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</si>
  <si>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</si>
  <si>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</si>
  <si>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</si>
  <si>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</si>
  <si>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</si>
  <si>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</si>
  <si>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</si>
  <si>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</si>
  <si>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</si>
  <si>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</si>
  <si>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</si>
  <si>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</si>
  <si>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</si>
  <si>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</si>
  <si>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</si>
  <si>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</si>
  <si>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</si>
  <si>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</si>
  <si>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</si>
  <si>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</si>
  <si>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</si>
  <si>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</si>
  <si>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</si>
  <si>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</si>
  <si>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</si>
  <si>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</si>
  <si>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</si>
  <si>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</si>
  <si>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</si>
  <si>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</si>
  <si>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</si>
  <si>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</si>
  <si>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</si>
  <si>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</si>
  <si>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</si>
  <si>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</si>
  <si>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</si>
  <si>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</si>
  <si>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</si>
  <si>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</si>
  <si>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</si>
  <si>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</si>
  <si>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</si>
  <si>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</si>
  <si>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</si>
  <si>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</si>
  <si>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</si>
  <si>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</si>
  <si>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</si>
  <si>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</si>
  <si>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</si>
  <si>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</si>
  <si>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</si>
  <si>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</si>
  <si>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</si>
  <si>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</si>
  <si>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</si>
  <si>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</si>
  <si>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</si>
  <si>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</si>
  <si>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</si>
  <si>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</si>
  <si>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</si>
  <si>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</si>
  <si>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</si>
  <si>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</si>
  <si>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</si>
  <si>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</si>
  <si>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</si>
  <si>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</si>
  <si>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</si>
  <si>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</si>
  <si>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</si>
  <si>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</si>
  <si>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</si>
  <si>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</si>
  <si>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</si>
  <si>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</si>
  <si>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</si>
  <si>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</si>
  <si>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</si>
  <si>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</si>
  <si>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</si>
  <si>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</si>
  <si>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</si>
  <si>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</si>
  <si>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</si>
  <si>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</si>
  <si>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</si>
  <si>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</si>
  <si>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</si>
  <si>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</si>
  <si>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</si>
  <si>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</si>
  <si>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</si>
  <si>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</si>
  <si>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</si>
  <si>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</si>
  <si>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</si>
  <si>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</si>
  <si>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</si>
  <si>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</si>
  <si>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</si>
  <si>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</si>
  <si>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</si>
  <si>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</si>
  <si>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</si>
  <si>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</si>
  <si>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</si>
  <si>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</si>
  <si>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</si>
  <si>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</si>
  <si>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</si>
  <si>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</si>
  <si>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</si>
  <si>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</si>
  <si>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</si>
  <si>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</si>
  <si>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</si>
  <si>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</si>
  <si>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</si>
  <si>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</si>
  <si>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</si>
  <si>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</si>
  <si>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</si>
  <si>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</si>
  <si>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</si>
  <si>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</si>
  <si>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</si>
  <si>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</si>
  <si>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</si>
  <si>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</si>
  <si>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</si>
  <si>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</si>
  <si>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</si>
  <si>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</si>
  <si>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</si>
  <si>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</si>
  <si>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</si>
  <si>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</si>
  <si>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</si>
  <si>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</si>
  <si>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</si>
  <si>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</si>
  <si>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</si>
  <si>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</si>
  <si>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</si>
  <si>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</si>
  <si>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</si>
  <si>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</si>
  <si>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</si>
  <si>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</si>
  <si>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</si>
  <si>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</si>
  <si>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</si>
  <si>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</si>
  <si>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</si>
  <si>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</si>
  <si>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</si>
  <si>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</si>
  <si>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</si>
  <si>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</si>
  <si>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</si>
  <si>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</si>
  <si>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</si>
  <si>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</si>
  <si>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</si>
  <si>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</si>
  <si>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</si>
  <si>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</si>
  <si>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</si>
  <si>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</si>
  <si>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</si>
  <si>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</si>
  <si>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</si>
  <si>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</si>
  <si>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</si>
  <si>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</si>
  <si>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</si>
  <si>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</si>
  <si>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</si>
  <si>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</si>
  <si>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</si>
  <si>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</si>
  <si>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</si>
  <si>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</si>
  <si>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</si>
  <si>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</si>
  <si>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</si>
  <si>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</si>
  <si>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</si>
  <si>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</si>
  <si>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</si>
  <si>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</si>
  <si>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</si>
  <si>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</si>
  <si>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</si>
  <si>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</si>
  <si>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</si>
  <si>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</si>
  <si>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</si>
  <si>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</si>
  <si>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</si>
  <si>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</si>
  <si>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</si>
  <si>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</si>
  <si>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</si>
  <si>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</si>
  <si>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</si>
  <si>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</si>
  <si>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</si>
  <si>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</si>
  <si>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</si>
  <si>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</si>
  <si>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</si>
  <si>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</si>
  <si>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</si>
  <si>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</si>
  <si>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</si>
  <si>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</si>
  <si>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</si>
  <si>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</si>
  <si>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</si>
  <si>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</si>
  <si>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</si>
  <si>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</si>
  <si>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</si>
  <si>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</si>
  <si>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</si>
  <si>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</si>
  <si>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</si>
  <si>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</si>
  <si>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</si>
  <si>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</si>
  <si>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</si>
  <si>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</si>
  <si>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</si>
  <si>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</si>
  <si>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</si>
  <si>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</si>
  <si>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</si>
  <si>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</si>
  <si>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</si>
  <si>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</si>
  <si>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</si>
  <si>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</si>
  <si>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</si>
  <si>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</si>
  <si>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</si>
  <si>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</si>
  <si>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</si>
  <si>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</si>
  <si>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</si>
  <si>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</si>
  <si>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</si>
  <si>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</si>
  <si>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</si>
  <si>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</si>
  <si>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</si>
  <si>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</si>
  <si>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</si>
  <si>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</si>
  <si>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</si>
  <si>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</si>
  <si>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</si>
  <si>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</si>
  <si>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</si>
  <si>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</si>
  <si>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</si>
  <si>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</si>
  <si>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</si>
  <si>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</si>
  <si>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</si>
  <si>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</si>
  <si>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</si>
  <si>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</si>
  <si>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</si>
  <si>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</si>
  <si>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</si>
  <si>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</si>
  <si>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</si>
  <si>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</si>
  <si>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</si>
  <si>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</si>
  <si>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</si>
  <si>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</si>
  <si>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</si>
  <si>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</si>
  <si>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</si>
  <si>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</si>
  <si>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</si>
  <si>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</si>
  <si>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</si>
  <si>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</si>
  <si>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</si>
  <si>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</si>
  <si>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</si>
  <si>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</si>
  <si>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</si>
  <si>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</si>
  <si>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</si>
  <si>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</si>
  <si>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</si>
  <si>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</si>
  <si>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</si>
  <si>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</si>
  <si>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</si>
  <si>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</si>
  <si>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</si>
  <si>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</si>
  <si>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</si>
  <si>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</si>
  <si>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</si>
  <si>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</si>
  <si>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</si>
  <si>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</si>
  <si>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</si>
  <si>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</si>
  <si>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</si>
  <si>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</si>
  <si>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</si>
  <si>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</si>
  <si>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</si>
  <si>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</si>
  <si>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</si>
  <si>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</si>
  <si>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</si>
  <si>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</si>
  <si>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</si>
  <si>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</si>
  <si>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</si>
  <si>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</si>
  <si>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</si>
  <si>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</si>
  <si>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</si>
  <si>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</si>
  <si>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</si>
  <si>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</si>
  <si>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</si>
  <si>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</si>
  <si>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</si>
  <si>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</si>
  <si>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</si>
  <si>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</si>
  <si>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</si>
  <si>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</si>
  <si>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</si>
  <si>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</si>
  <si>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</si>
  <si>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</si>
  <si>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</si>
  <si>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</si>
  <si>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</si>
  <si>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</si>
  <si>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</si>
  <si>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</si>
  <si>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</si>
  <si>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</si>
  <si>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</si>
  <si>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</si>
  <si>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</si>
  <si>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 xml:space="preserve">Budget appropritaion to esbablish budget for additional costs associated with the security fencing project around the Jail parking lot.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</si>
</sst>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7" t="s">
        <v>914</v>
      </c>
      <c r="G1" s="117"/>
      <c r="H1" s="117"/>
      <c r="I1" s="117"/>
      <c r="J1" s="117"/>
      <c r="L1" s="85" t="s">
        <v>916</v>
      </c>
      <c r="M1" s="86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3" t="str">
        <f>+VLOOKUP(I17,ORG!A3:B291,2,FALSE)</f>
        <v>PLANT ACQUISITION</v>
      </c>
      <c r="E5" s="123"/>
      <c r="F5" s="12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44896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1" t="s">
        <v>1134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4201</v>
      </c>
      <c r="B17" s="44">
        <v>108010</v>
      </c>
      <c r="C17" s="45">
        <v>471000</v>
      </c>
      <c r="D17" s="100" t="s">
        <v>1042</v>
      </c>
      <c r="E17" s="46"/>
      <c r="F17" s="63">
        <v>3200</v>
      </c>
      <c r="G17" s="8"/>
      <c r="H17" s="97">
        <v>4201</v>
      </c>
      <c r="I17" s="97">
        <v>108010</v>
      </c>
      <c r="J17" s="99">
        <v>761010</v>
      </c>
      <c r="K17" s="100" t="str">
        <f>+VLOOKUP(+J17,ACCT!$A:$B,2,FALSE)</f>
        <v>BUILDING &amp; IMPROVEMENTS</v>
      </c>
      <c r="L17" s="46"/>
      <c r="M17" s="63">
        <v>3200</v>
      </c>
    </row>
    <row r="18" spans="1:13" ht="16.5" x14ac:dyDescent="0.3">
      <c r="A18" s="44"/>
      <c r="B18" s="44"/>
      <c r="C18" s="45"/>
      <c r="D18" s="109"/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3200</v>
      </c>
      <c r="G30" s="43"/>
      <c r="H30" s="101"/>
      <c r="I30" s="101"/>
      <c r="J30" s="102"/>
      <c r="K30" s="103" t="s">
        <v>9</v>
      </c>
      <c r="L30" s="34"/>
      <c r="M30" s="65">
        <f>SUM(M17:M29)</f>
        <v>3200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915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920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921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922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923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924</v>
      </c>
      <c r="D110" s="29"/>
    </row>
    <row r="111" spans="1:4" ht="15" x14ac:dyDescent="0.25">
      <c r="A111" s="104">
        <v>203102</v>
      </c>
      <c r="B111" s="104" t="s">
        <v>925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926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927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928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929</v>
      </c>
      <c r="D179" s="29"/>
    </row>
    <row r="180" spans="1:4" ht="15" x14ac:dyDescent="0.25">
      <c r="A180" s="104">
        <v>401013</v>
      </c>
      <c r="B180" s="104" t="s">
        <v>930</v>
      </c>
      <c r="D180" s="29"/>
    </row>
    <row r="181" spans="1:4" ht="15" x14ac:dyDescent="0.25">
      <c r="A181" s="104">
        <v>401014</v>
      </c>
      <c r="B181" s="104" t="s">
        <v>931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932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933</v>
      </c>
      <c r="D194" s="29"/>
    </row>
    <row r="195" spans="1:4" ht="15" x14ac:dyDescent="0.25">
      <c r="A195" s="104">
        <v>401076</v>
      </c>
      <c r="B195" s="104" t="s">
        <v>934</v>
      </c>
      <c r="D195" s="29"/>
    </row>
    <row r="196" spans="1:4" ht="15" x14ac:dyDescent="0.25">
      <c r="A196" s="104">
        <v>401081</v>
      </c>
      <c r="B196" s="104" t="s">
        <v>935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936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937</v>
      </c>
      <c r="D273" s="29"/>
    </row>
    <row r="274" spans="1:4" ht="15" x14ac:dyDescent="0.25">
      <c r="A274" s="104">
        <v>807065</v>
      </c>
      <c r="B274" s="104" t="s">
        <v>938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939</v>
      </c>
      <c r="D278" s="29"/>
    </row>
    <row r="279" spans="1:4" ht="15" x14ac:dyDescent="0.25">
      <c r="A279" s="104">
        <v>807070</v>
      </c>
      <c r="B279" s="104" t="s">
        <v>940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941</v>
      </c>
      <c r="D282" s="29"/>
    </row>
    <row r="283" spans="1:4" ht="15" x14ac:dyDescent="0.25">
      <c r="A283" s="104">
        <v>807074</v>
      </c>
      <c r="B283" s="104" t="s">
        <v>942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943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2022-12-01T23:14:31Z</cp:lastPrinted>
  <dcterms:created xsi:type="dcterms:W3CDTF">1999-03-09T18:14:26Z</dcterms:created>
  <dcterms:modified xsi:type="dcterms:W3CDTF">2022-12-02T00:09:39Z</dcterms:modified>
</cp:coreProperties>
</file>