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15165" windowHeight="819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  <c r="D5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<sst xmlns="http://schemas.openxmlformats.org/spreadsheetml/2006/main" count="1193" uniqueCount="1135">
  <si>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</si>
  <si>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</si>
  <si>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</si>
  <si>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</si>
  <si>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</si>
  <si>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</si>
  <si>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</si>
  <si>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</si>
  <si>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</si>
  <si>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</si>
  <si>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</si>
  <si>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</si>
  <si>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</si>
  <si>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</si>
  <si>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</si>
  <si>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</si>
  <si>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</si>
  <si>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</si>
  <si>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</si>
  <si>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</si>
  <si>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</si>
  <si>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</si>
  <si>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</si>
  <si>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</si>
  <si>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</si>
  <si>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</si>
  <si>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</si>
  <si>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</si>
  <si>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</si>
  <si>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</si>
  <si>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</si>
  <si>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</si>
  <si>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</si>
  <si>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</si>
  <si>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</si>
  <si>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</si>
  <si>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</si>
  <si>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</si>
  <si>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</si>
  <si>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</si>
  <si>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</si>
  <si>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</si>
  <si>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</si>
  <si>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</si>
  <si>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</si>
  <si>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</si>
  <si>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</si>
  <si>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</si>
  <si>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</si>
  <si>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</si>
  <si>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</si>
  <si>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</si>
  <si>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</si>
  <si>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</si>
  <si>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</si>
  <si>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</si>
  <si>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</si>
  <si>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</si>
  <si>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</si>
  <si>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</si>
  <si>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</si>
  <si>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</si>
  <si>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</si>
  <si>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</si>
  <si>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</si>
  <si>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</si>
  <si>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</si>
  <si>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</si>
  <si>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</si>
  <si>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</si>
  <si>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</si>
  <si>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</si>
  <si>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</si>
  <si>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</si>
  <si>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</si>
  <si>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</si>
  <si>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</si>
  <si>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</si>
  <si>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</si>
  <si>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</si>
  <si>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</si>
  <si>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</si>
  <si>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</si>
  <si>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</si>
  <si>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</si>
  <si>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</si>
  <si>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</si>
  <si>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</si>
  <si>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</si>
  <si>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</si>
  <si>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</si>
  <si>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</si>
  <si>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</si>
  <si>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</si>
  <si>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</si>
  <si>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</si>
  <si>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</si>
  <si>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</si>
  <si>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</si>
  <si>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</si>
  <si>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</si>
  <si>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</si>
  <si>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</si>
  <si>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</si>
  <si>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</si>
  <si>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</si>
  <si>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</si>
  <si>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</si>
  <si>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</si>
  <si>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</si>
  <si>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</si>
  <si>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</si>
  <si>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</si>
  <si>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</si>
  <si>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</si>
  <si>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</si>
  <si>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</si>
  <si>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</si>
  <si>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</si>
  <si>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</si>
  <si>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</si>
  <si>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</si>
  <si>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</si>
  <si>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</si>
  <si>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</si>
  <si>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</si>
  <si>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</si>
  <si>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</si>
  <si>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</si>
  <si>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</si>
  <si>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</si>
  <si>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</si>
  <si>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</si>
  <si>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</si>
  <si>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</si>
  <si>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</si>
  <si>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</si>
  <si>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</si>
  <si>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</si>
  <si>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</si>
  <si>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</si>
  <si>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</si>
  <si>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</si>
  <si>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</si>
  <si>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</si>
  <si>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</si>
  <si>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</si>
  <si>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</si>
  <si>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</si>
  <si>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</si>
  <si>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</si>
  <si>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</si>
  <si>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</si>
  <si>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</si>
  <si>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</si>
  <si>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</si>
  <si>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</si>
  <si>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</si>
  <si>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</si>
  <si>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</si>
  <si>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</si>
  <si>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</si>
  <si>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</si>
  <si>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</si>
  <si>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</si>
  <si>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</si>
  <si>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</si>
  <si>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</si>
  <si>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</si>
  <si>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</si>
  <si>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</si>
  <si>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</si>
  <si>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</si>
  <si>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</si>
  <si>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</si>
  <si>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</si>
  <si>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</si>
  <si>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</si>
  <si>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</si>
  <si>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</si>
  <si>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</si>
  <si>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</si>
  <si>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</si>
  <si>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</si>
  <si>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</si>
  <si>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</si>
  <si>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</si>
  <si>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</si>
  <si>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</si>
  <si>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</si>
  <si>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</si>
  <si>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</si>
  <si>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</si>
  <si>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</si>
  <si>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</si>
  <si>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</si>
  <si>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</si>
  <si>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</si>
  <si>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</si>
  <si>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</si>
  <si>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</si>
  <si>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</si>
  <si>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</si>
  <si>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</si>
  <si>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</si>
  <si>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</si>
  <si>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</si>
  <si>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</si>
  <si>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</si>
  <si>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</si>
  <si>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</si>
  <si>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</si>
  <si>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</si>
  <si>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</si>
  <si>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</si>
  <si>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</si>
  <si>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</si>
  <si>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</si>
  <si>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</si>
  <si>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</si>
  <si>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</si>
  <si>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</si>
  <si>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</si>
  <si>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</si>
  <si>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</si>
  <si>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</si>
  <si>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</si>
  <si>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</si>
  <si>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</si>
  <si>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</si>
  <si>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</si>
  <si>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</si>
  <si>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</si>
  <si>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</si>
  <si>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</si>
  <si>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</si>
  <si>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</si>
  <si>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</si>
  <si>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</si>
  <si>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</si>
  <si>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</si>
  <si>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</si>
  <si>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</si>
  <si>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</si>
  <si>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</si>
  <si>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</si>
  <si>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</si>
  <si>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</si>
  <si>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</si>
  <si>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</si>
  <si>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</si>
  <si>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</si>
  <si>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</si>
  <si>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</si>
  <si>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</si>
  <si>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</si>
  <si>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</si>
  <si>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</si>
  <si>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</si>
  <si>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</si>
  <si>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</si>
  <si>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</si>
  <si>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</si>
  <si>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</si>
  <si>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</si>
  <si>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</si>
  <si>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</si>
  <si>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</si>
  <si>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</si>
  <si>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</si>
  <si>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</si>
  <si>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</si>
  <si>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</si>
  <si>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</si>
  <si>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</si>
  <si>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</si>
  <si>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</si>
  <si>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</si>
  <si>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</si>
  <si>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</si>
  <si>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</si>
  <si>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</si>
  <si>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</si>
  <si>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</si>
  <si>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</si>
  <si>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</si>
  <si>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</si>
  <si>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</si>
  <si>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</si>
  <si>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</si>
  <si>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</si>
  <si>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</si>
  <si>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</si>
  <si>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</si>
  <si>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</si>
  <si>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</si>
  <si>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</si>
  <si>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</si>
  <si>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</si>
  <si>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</si>
  <si>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</si>
  <si>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</si>
  <si>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</si>
  <si>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</si>
  <si>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</si>
  <si>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</si>
  <si>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</si>
  <si>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</si>
  <si>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</si>
  <si>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</si>
  <si>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</si>
  <si>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</si>
  <si>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</si>
  <si>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</si>
  <si>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</si>
  <si>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</si>
  <si>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</si>
  <si>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</si>
  <si>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</si>
  <si>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</si>
  <si>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</si>
  <si>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</si>
  <si>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</si>
  <si>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</si>
  <si>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</si>
  <si>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</si>
  <si>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</si>
  <si>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</si>
  <si>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</si>
  <si>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</si>
  <si>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</si>
  <si>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</si>
  <si>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</si>
  <si>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</si>
  <si>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</si>
  <si>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</si>
  <si>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</si>
  <si>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</si>
  <si>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</si>
  <si>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</si>
  <si>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</si>
  <si>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</si>
  <si>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</si>
  <si>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</si>
  <si>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</si>
  <si>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</si>
  <si>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</si>
  <si>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</si>
  <si>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</si>
  <si>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</si>
  <si>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</si>
  <si>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</si>
  <si>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</si>
  <si>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</si>
  <si>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</si>
  <si>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</si>
  <si>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</si>
  <si>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</si>
  <si>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</si>
  <si>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</si>
  <si>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</si>
  <si>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</si>
  <si>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</si>
  <si>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</si>
  <si>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</si>
  <si>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</si>
  <si>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</si>
  <si>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</si>
  <si>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</si>
  <si>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</si>
  <si>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</si>
  <si>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</si>
  <si>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</si>
  <si>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</si>
  <si>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</si>
  <si>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</si>
  <si>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</si>
  <si>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</si>
  <si>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</si>
  <si>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</si>
  <si>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</si>
  <si>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</si>
  <si>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</si>
  <si>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</si>
  <si>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</si>
  <si>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</si>
  <si>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</si>
  <si>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</si>
  <si>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</si>
  <si>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</si>
  <si>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</si>
  <si>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</si>
  <si>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</si>
  <si>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</si>
  <si>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</si>
  <si>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</si>
  <si>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</si>
  <si>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</si>
  <si>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</si>
  <si>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</si>
  <si>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</si>
  <si>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</si>
  <si>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</si>
  <si>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</si>
  <si>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</si>
  <si>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</si>
  <si>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</si>
  <si>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</si>
  <si>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</si>
  <si>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</si>
  <si>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</si>
  <si>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</si>
  <si>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</si>
  <si>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</si>
  <si>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</si>
  <si>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</si>
  <si>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</si>
  <si>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</si>
  <si>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</si>
  <si>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</si>
  <si>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</si>
  <si>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</si>
  <si>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</si>
  <si>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</si>
  <si>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</si>
  <si>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</si>
  <si>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</si>
  <si>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</si>
  <si>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</si>
  <si>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</si>
  <si>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</si>
  <si>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</si>
  <si>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</si>
  <si>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</si>
  <si>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</si>
  <si>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</si>
  <si>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</si>
  <si>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</si>
  <si>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</si>
  <si>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</si>
  <si>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</si>
  <si>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</si>
  <si>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</si>
  <si>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</si>
  <si>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</si>
  <si>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</si>
  <si>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</si>
  <si>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</si>
  <si>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</si>
  <si>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</si>
  <si>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</si>
  <si>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</si>
  <si>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</si>
  <si>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</si>
  <si>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</si>
  <si>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</si>
  <si>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</si>
  <si>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</si>
  <si>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</si>
  <si>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</si>
  <si>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</si>
  <si>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</si>
  <si>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</si>
  <si>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</si>
  <si>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</si>
  <si>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</si>
  <si>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</si>
  <si>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</si>
  <si>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</si>
  <si>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</si>
  <si>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</si>
  <si>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</si>
  <si>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</si>
  <si>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</si>
  <si>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</si>
  <si>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</si>
  <si>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</si>
  <si>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</si>
  <si>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</si>
  <si>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</si>
  <si>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</si>
  <si>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</si>
  <si>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</si>
  <si>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</si>
  <si>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</si>
  <si>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</si>
  <si>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</si>
  <si>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</si>
  <si>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</si>
  <si>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</si>
  <si>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</si>
  <si>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</si>
  <si>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</si>
  <si>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</si>
  <si>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</si>
  <si>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</si>
  <si>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</si>
  <si>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</si>
  <si>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</si>
  <si>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</si>
  <si>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</si>
  <si>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</si>
  <si>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</si>
  <si>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</si>
  <si>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</si>
  <si>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</si>
  <si>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</si>
  <si>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</si>
  <si>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</si>
  <si>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</si>
  <si>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</si>
  <si>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</si>
  <si>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</si>
  <si>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</si>
  <si>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</si>
  <si>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</si>
  <si>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</si>
  <si>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</si>
  <si>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</si>
  <si>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</si>
  <si>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</si>
  <si>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</si>
  <si>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</si>
  <si>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</si>
  <si>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</si>
  <si>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</si>
  <si>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</si>
  <si>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</si>
  <si>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</si>
  <si>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</si>
  <si>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</si>
  <si>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</si>
  <si>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</si>
  <si>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</si>
  <si>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</si>
  <si>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</si>
  <si>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</si>
  <si>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</si>
  <si>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</si>
  <si>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</si>
  <si>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</si>
  <si>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</si>
  <si>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</si>
  <si>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</si>
  <si>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</si>
  <si>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</si>
  <si>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</si>
  <si>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</si>
  <si>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</si>
  <si>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</si>
  <si>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</si>
  <si>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</si>
  <si>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</si>
  <si>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</si>
  <si>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</si>
  <si>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</si>
  <si>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</si>
  <si>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</si>
  <si>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</si>
  <si>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</si>
  <si>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</si>
  <si>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</si>
  <si>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</si>
  <si>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</si>
  <si>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</si>
  <si>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</si>
  <si>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</si>
  <si>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</si>
  <si>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</si>
  <si>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</si>
  <si>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</si>
  <si>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</si>
  <si>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</si>
  <si>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</si>
  <si>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</si>
  <si>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</si>
  <si>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</si>
  <si>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</si>
  <si>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</si>
  <si>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</si>
  <si>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</si>
  <si>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</si>
  <si>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</si>
  <si>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</si>
  <si>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</si>
  <si>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</si>
  <si>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</si>
  <si>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</si>
  <si>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</si>
  <si>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</si>
  <si>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</si>
  <si>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</si>
  <si>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</si>
  <si>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</si>
  <si>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</si>
  <si>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</si>
  <si>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</si>
  <si>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</si>
  <si>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</si>
  <si>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</si>
  <si>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</si>
  <si>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</si>
  <si>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</si>
  <si>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</si>
  <si>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</si>
  <si>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</si>
  <si>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</si>
  <si>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</si>
  <si>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</si>
  <si>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</si>
  <si>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</si>
  <si>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</si>
  <si>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</si>
  <si>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</si>
  <si>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</si>
  <si>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</si>
  <si>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</si>
  <si>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</si>
  <si>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</si>
  <si>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</si>
  <si>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</si>
  <si>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</si>
  <si>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</si>
  <si>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</si>
  <si>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</si>
  <si>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</si>
  <si>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</si>
  <si>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</si>
  <si>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</si>
  <si>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</si>
  <si>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</si>
  <si>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</si>
  <si>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</si>
  <si>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</si>
  <si>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</si>
  <si>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</si>
  <si>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</si>
  <si>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</si>
  <si>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</si>
  <si>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</si>
  <si>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</si>
  <si>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</si>
  <si>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</si>
  <si>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</si>
  <si>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</si>
  <si>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</si>
  <si>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</si>
  <si>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</si>
  <si>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</si>
  <si>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</si>
  <si>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</si>
  <si>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</si>
  <si>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</si>
  <si>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</si>
  <si>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</si>
  <si>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</si>
  <si>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</si>
  <si>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</si>
  <si>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</si>
  <si>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</si>
  <si>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</si>
  <si>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</si>
  <si>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</si>
  <si>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</si>
  <si>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</si>
  <si>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</si>
  <si>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</si>
  <si>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</si>
  <si>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</si>
  <si>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</si>
  <si>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</si>
  <si>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</si>
  <si>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</si>
  <si>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</si>
  <si>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</si>
  <si>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</si>
  <si>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</si>
  <si>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</si>
  <si>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</si>
  <si>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</si>
  <si>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</si>
  <si>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</si>
  <si>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</si>
  <si>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</si>
  <si>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</si>
  <si>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</si>
  <si>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</si>
  <si>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</si>
  <si>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</si>
  <si>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</si>
  <si>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</si>
  <si>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</si>
  <si>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</si>
  <si>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</si>
  <si>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</si>
  <si>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</si>
  <si>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</si>
  <si>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</si>
  <si>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</si>
  <si>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</si>
  <si>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</si>
  <si>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</si>
  <si>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</si>
  <si>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</si>
  <si>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</si>
  <si>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</si>
  <si>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</si>
  <si>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</si>
  <si>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</si>
  <si>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</si>
  <si>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</si>
  <si>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</si>
  <si>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</si>
  <si>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</si>
  <si>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</si>
  <si>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</si>
  <si>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</si>
  <si>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</si>
  <si>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</si>
  <si>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</si>
  <si>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</si>
  <si>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</si>
  <si>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</si>
  <si>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</si>
  <si>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</si>
  <si>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</si>
  <si>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</si>
  <si>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</si>
  <si>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</si>
  <si>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</si>
  <si>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</si>
  <si>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</si>
  <si>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</si>
  <si>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</si>
  <si>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</si>
  <si>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</si>
  <si>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</si>
  <si>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</si>
  <si>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</si>
  <si>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</si>
  <si>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</si>
  <si>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</si>
  <si>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</si>
  <si>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</si>
  <si>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</si>
  <si>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</si>
  <si>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</si>
  <si>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</si>
  <si>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</si>
  <si>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</si>
  <si>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</si>
  <si>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</si>
  <si>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</si>
  <si>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</si>
  <si>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</si>
  <si>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</si>
  <si>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</si>
  <si>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</si>
  <si>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</si>
  <si>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</si>
  <si>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</si>
  <si>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</si>
  <si>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</si>
  <si>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</si>
  <si>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</si>
  <si>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</si>
  <si>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</si>
  <si>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</si>
  <si>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</si>
  <si>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</si>
  <si>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</si>
  <si>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</si>
  <si>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</si>
  <si>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</si>
  <si>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</si>
  <si>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</si>
  <si>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</si>
  <si>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</si>
  <si>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</si>
  <si>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</si>
  <si>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</si>
  <si>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</si>
  <si>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</si>
  <si>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</si>
  <si>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</si>
  <si>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</si>
  <si>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</si>
  <si>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</si>
  <si>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</si>
  <si>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</si>
  <si>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</si>
  <si>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</si>
  <si>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</si>
  <si>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</si>
  <si>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</si>
  <si>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</si>
  <si>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</si>
  <si>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</si>
  <si>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</si>
  <si>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</si>
  <si>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</si>
  <si>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</si>
  <si>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</si>
  <si>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</si>
  <si>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</si>
  <si>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</si>
  <si>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</si>
  <si>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</si>
  <si>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</si>
  <si>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</si>
  <si>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</si>
  <si>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</si>
  <si>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</si>
  <si>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</si>
  <si>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</si>
  <si>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</si>
  <si>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</si>
  <si>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</si>
  <si>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</si>
  <si>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</si>
  <si>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</si>
  <si>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</si>
  <si>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</si>
  <si>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</si>
  <si>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</si>
  <si>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</si>
  <si>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</si>
  <si>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</si>
  <si>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</si>
  <si>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</si>
  <si>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</si>
  <si>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</si>
  <si>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</si>
  <si>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</si>
  <si>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</si>
  <si>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</si>
  <si>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</si>
  <si>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</si>
  <si>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</si>
  <si>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</si>
  <si>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</si>
  <si>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</si>
  <si>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</si>
  <si>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</si>
  <si>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</si>
  <si>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</si>
  <si>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</si>
  <si>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</si>
  <si>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</si>
  <si>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</si>
  <si>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</si>
  <si>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</si>
  <si>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</si>
  <si>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</si>
  <si>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</si>
  <si>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</si>
  <si>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</si>
  <si>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</si>
  <si>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</si>
  <si>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</si>
  <si>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</si>
  <si>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</si>
  <si>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</si>
  <si>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</si>
  <si>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</si>
  <si>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</si>
  <si>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</si>
  <si>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</si>
  <si>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</si>
  <si>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</si>
  <si>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</si>
  <si>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</si>
  <si>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</si>
  <si>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</si>
  <si>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</si>
  <si>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</si>
  <si>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</si>
  <si>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</si>
  <si>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</si>
  <si>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</si>
  <si>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</si>
  <si>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</si>
  <si>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</si>
  <si>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</si>
  <si>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</si>
  <si>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</si>
  <si>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</si>
  <si>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</si>
  <si>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</si>
  <si>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</si>
  <si>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</si>
  <si>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</si>
  <si>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</si>
  <si>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</si>
  <si>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</si>
  <si>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</si>
  <si>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</si>
  <si>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</si>
  <si>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</si>
  <si>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</si>
  <si>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</si>
  <si>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</si>
  <si>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</si>
  <si>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</si>
  <si>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</si>
  <si>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</si>
  <si>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</si>
  <si>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</si>
  <si>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</si>
  <si>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</si>
  <si>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</si>
  <si>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</si>
  <si>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</si>
  <si>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</si>
  <si>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</si>
  <si>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</si>
  <si>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</si>
  <si>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</si>
  <si>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</si>
  <si>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</si>
  <si>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</si>
  <si>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</si>
  <si>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</si>
  <si>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</si>
  <si>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</si>
  <si>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</si>
  <si>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</si>
  <si>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</si>
  <si>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</si>
  <si>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</si>
  <si>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</si>
  <si>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</si>
  <si>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</si>
  <si>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</si>
  <si>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</si>
  <si>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</si>
  <si>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</si>
  <si>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</si>
  <si>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</si>
  <si>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</si>
  <si>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</si>
  <si>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</si>
  <si>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</si>
  <si>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</si>
  <si>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</si>
  <si>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</si>
  <si>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</si>
  <si>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</si>
  <si>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</si>
  <si>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</si>
  <si>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</si>
  <si>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</si>
  <si>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</si>
  <si>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</si>
  <si>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</si>
  <si>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</si>
  <si>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</si>
  <si>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</si>
  <si>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</si>
  <si>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</si>
  <si>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</si>
  <si>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</si>
  <si>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</si>
  <si>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</si>
  <si>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</si>
  <si>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</si>
  <si>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</si>
  <si>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</si>
  <si>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</si>
  <si>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</si>
  <si>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</si>
  <si>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</si>
  <si>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</si>
  <si>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</si>
  <si>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</si>
  <si>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</si>
  <si>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</si>
  <si>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</si>
  <si>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</si>
  <si>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</si>
  <si>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</si>
  <si>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</si>
  <si>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</si>
  <si>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</si>
  <si>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</si>
  <si>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</si>
  <si>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</si>
  <si>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</si>
  <si>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</si>
  <si>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</si>
  <si>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</si>
  <si>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</si>
  <si>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</si>
  <si>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</si>
  <si>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</si>
  <si>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</si>
  <si>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</si>
  <si>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</si>
  <si>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</si>
  <si>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</si>
  <si>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</si>
  <si>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</si>
  <si>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</si>
  <si>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</si>
  <si>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</si>
  <si>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</si>
  <si>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</si>
  <si>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</si>
  <si>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</si>
  <si>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</si>
  <si>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</si>
  <si>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</si>
  <si>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</si>
  <si>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</si>
  <si>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</si>
  <si>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</si>
  <si>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</si>
  <si>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</si>
  <si>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</si>
  <si>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</si>
  <si>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</si>
  <si>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</si>
  <si>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</si>
  <si>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</si>
  <si>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</si>
  <si>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</si>
  <si>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</si>
  <si>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</si>
  <si>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</si>
  <si>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</si>
  <si>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</si>
  <si>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</si>
  <si>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</si>
  <si>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</si>
  <si>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</si>
  <si>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</si>
  <si>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</si>
  <si>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</si>
  <si>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</si>
  <si>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</si>
  <si>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</si>
  <si>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</si>
  <si>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</si>
  <si>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</si>
  <si>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</si>
  <si>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</si>
  <si>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</si>
  <si>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</si>
  <si>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</si>
  <si>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</si>
  <si>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</si>
  <si>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</si>
  <si>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</si>
  <si>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</si>
  <si>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</si>
  <si>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</si>
  <si>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</si>
  <si>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</si>
  <si>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</si>
  <si>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</si>
  <si>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</si>
  <si>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</si>
  <si>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</si>
  <si>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</si>
  <si>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</si>
  <si>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</si>
  <si>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</si>
  <si>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</si>
  <si>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</si>
  <si>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</si>
  <si>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</si>
  <si>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</si>
  <si>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</si>
  <si>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</si>
  <si>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</si>
  <si>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</si>
  <si>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</si>
  <si>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</si>
  <si>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</si>
  <si>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</si>
  <si>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</si>
  <si>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</si>
  <si>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</si>
  <si>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</si>
  <si>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</si>
  <si>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</si>
  <si>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</si>
  <si>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</si>
  <si>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</si>
  <si>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</si>
  <si>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</si>
  <si>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</si>
  <si>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</si>
  <si>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</si>
  <si>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</si>
  <si>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</si>
  <si>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</si>
  <si>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</si>
  <si>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</si>
  <si>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</si>
  <si>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</si>
  <si>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</si>
  <si>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</si>
  <si>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</si>
  <si>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</si>
  <si>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</si>
  <si>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</si>
  <si>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</si>
  <si>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</si>
  <si>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</si>
  <si>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</si>
  <si>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</si>
  <si>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</si>
  <si>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</si>
  <si>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</si>
  <si>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</si>
  <si>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</si>
  <si>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</si>
  <si>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</si>
  <si>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</si>
  <si>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</si>
  <si>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</si>
  <si>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</si>
  <si>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</si>
  <si>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</si>
  <si>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</si>
  <si>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</si>
  <si>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</si>
  <si>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</si>
  <si>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</si>
  <si>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</si>
  <si>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</si>
  <si>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</si>
  <si>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</si>
  <si>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>Transfer funds for the emergency repair of a broken pipe at the Juniper Station of Mt Shasta Vista. Account is not currently established for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</si>
</sst>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Q30" sqref="Q3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tr">
        <f>+VLOOKUP(I17,ORG!A3:B291,2,FALSE)</f>
        <v>MT SHASTA VISTA  FIRE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44916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2553</v>
      </c>
      <c r="B17" s="44"/>
      <c r="C17" s="45">
        <v>461000</v>
      </c>
      <c r="D17" s="100" t="s">
        <v>992</v>
      </c>
      <c r="E17" s="46"/>
      <c r="F17" s="63">
        <v>3500</v>
      </c>
      <c r="G17" s="8"/>
      <c r="H17" s="97">
        <v>2553</v>
      </c>
      <c r="I17" s="97">
        <v>204037</v>
      </c>
      <c r="J17" s="99">
        <v>718000</v>
      </c>
      <c r="K17" s="100" t="str">
        <f>+VLOOKUP(+J17,ACCT!$A:$B,2,FALSE)</f>
        <v>MAINTENANCE-BUILDING &amp; IMPROVEMENTS</v>
      </c>
      <c r="L17" s="46"/>
      <c r="M17" s="63">
        <v>3500</v>
      </c>
    </row>
    <row r="18" spans="1:13" ht="16.5" x14ac:dyDescent="0.3">
      <c r="A18" s="44"/>
      <c r="B18" s="44"/>
      <c r="C18" s="45"/>
      <c r="D18" s="109"/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3500</v>
      </c>
      <c r="G30" s="43"/>
      <c r="H30" s="101"/>
      <c r="I30" s="101"/>
      <c r="J30" s="102"/>
      <c r="K30" s="103" t="s">
        <v>9</v>
      </c>
      <c r="L30" s="34"/>
      <c r="M30" s="65">
        <f>SUM(M17:M29)</f>
        <v>3500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2022-12-20T22:20:05Z</cp:lastPrinted>
  <dcterms:created xsi:type="dcterms:W3CDTF">1999-03-09T18:14:26Z</dcterms:created>
  <dcterms:modified xsi:type="dcterms:W3CDTF">2022-12-21T19:53:55Z</dcterms:modified>
</cp:coreProperties>
</file>