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dministrative\Budget Transfers\21-22\"/>
    </mc:Choice>
  </mc:AlternateContent>
  <bookViews>
    <workbookView xWindow="0" yWindow="0" windowWidth="28800" windowHeight="11700"/>
  </bookViews>
  <sheets>
    <sheet name="795 Transfer (AG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M24" i="1"/>
  <c r="F24" i="1"/>
  <c r="K23" i="1"/>
  <c r="D23" i="1"/>
  <c r="K22" i="1"/>
  <c r="D22" i="1"/>
  <c r="K21" i="1"/>
  <c r="D21" i="1"/>
  <c r="K20" i="1"/>
  <c r="D20" i="1"/>
  <c r="K19" i="1"/>
  <c r="D19" i="1"/>
  <c r="D18" i="1"/>
  <c r="K17" i="1"/>
  <c r="D17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<sst xmlns="http://schemas.openxmlformats.org/spreadsheetml/2006/main" count="57" uniqueCount="41">
  <si>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</si>
  <si>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</si>
  <si>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</si>
  <si>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</si>
  <si>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</si>
  <si>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</si>
  <si>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</si>
  <si>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</si>
  <si>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</si>
  <si>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</si>
  <si>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</si>
  <si>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</si>
  <si>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</si>
  <si>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</si>
  <si>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</si>
  <si>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</si>
  <si>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</si>
  <si>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</si>
  <si>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</si>
  <si>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</si>
  <si>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</si>
  <si>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</si>
  <si>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</si>
  <si>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</si>
  <si>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</si>
  <si>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</si>
  <si>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</si>
  <si>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</si>
  <si>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</si>
  <si>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</si>
  <si>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</si>
  <si>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</si>
  <si>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</si>
  <si>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</si>
  <si>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</si>
  <si>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</si>
  <si>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</si>
  <si>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 </t>
  </si>
  <si>
    <t>21/22</t>
  </si>
  <si>
    <t>Move budget from 762000 to 728000 to pay for ATV trailers. Trailers were originally appropriated to 762000 but the cost of each trailer is under the $5,000.00  threshhold for capital assets.</t>
  </si>
  <si>
    <t>Predatory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</si>
</sst>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0" borderId="16" xfId="0" applyBorder="1"/>
    <xf numFmtId="0" fontId="13" fillId="0" borderId="16" xfId="0" applyFont="1" applyFill="1" applyBorder="1" applyAlignment="1">
      <alignment horizontal="left"/>
    </xf>
    <xf numFmtId="164" fontId="2" fillId="0" borderId="16" xfId="1" applyNumberFormat="1" applyFont="1" applyBorder="1"/>
    <xf numFmtId="44" fontId="0" fillId="5" borderId="16" xfId="1" applyFont="1" applyFill="1" applyBorder="1"/>
    <xf numFmtId="4" fontId="13" fillId="6" borderId="16" xfId="0" applyNumberFormat="1" applyFont="1" applyFill="1" applyBorder="1" applyAlignment="1">
      <alignment horizontal="right"/>
    </xf>
    <xf numFmtId="4" fontId="4" fillId="6" borderId="16" xfId="1" applyNumberFormat="1" applyFont="1" applyFill="1" applyBorder="1" applyAlignment="1">
      <alignment horizontal="right"/>
    </xf>
    <xf numFmtId="0" fontId="0" fillId="0" borderId="16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3" fillId="0" borderId="16" xfId="0" applyFont="1" applyFill="1" applyBorder="1" applyAlignment="1" applyProtection="1">
      <alignment horizontal="right"/>
      <protection locked="0"/>
    </xf>
    <xf numFmtId="164" fontId="2" fillId="0" borderId="16" xfId="1" applyNumberFormat="1" applyFont="1" applyFill="1" applyBorder="1" applyAlignment="1" applyProtection="1">
      <alignment horizontal="right"/>
      <protection locked="0"/>
    </xf>
    <xf numFmtId="1" fontId="0" fillId="0" borderId="16" xfId="0" applyNumberFormat="1" applyBorder="1"/>
    <xf numFmtId="0" fontId="0" fillId="0" borderId="16" xfId="0" applyBorder="1" applyAlignment="1">
      <alignment horizontal="right"/>
    </xf>
    <xf numFmtId="44" fontId="2" fillId="6" borderId="16" xfId="1" applyFont="1" applyFill="1" applyBorder="1"/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4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5" fillId="0" borderId="8" xfId="0" applyFont="1" applyBorder="1"/>
    <xf numFmtId="0" fontId="15" fillId="0" borderId="0" xfId="0" applyFont="1"/>
    <xf numFmtId="0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ork\AppData\Local\Microsoft\Windows\Temporary%20Internet%20Files\Content.Outlook\HJGKJJHG\Budget%20Transfer%20Template%20-%20July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"/>
      <sheetName val="Airports"/>
      <sheetName val="ACCT"/>
      <sheetName val="ORG"/>
      <sheetName val="Flood"/>
      <sheetName val="Local Transp"/>
      <sheetName val="Regional Transp"/>
      <sheetName val="STAGE"/>
      <sheetName val="STAGE - PTMISEA"/>
      <sheetName val="GSG001"/>
      <sheetName val="Multiple"/>
      <sheetName val="Extended Explanation"/>
    </sheetNames>
    <sheetDataSet>
      <sheetData sheetId="0" refreshError="1"/>
      <sheetData sheetId="1" refreshError="1"/>
      <sheetData sheetId="2" refreshError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D18" sqref="D18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</cols>
  <sheetData>
    <row r="1" spans="1:13" ht="18" customHeight="1" thickBot="1" x14ac:dyDescent="0.25">
      <c r="A1" s="1"/>
      <c r="B1" s="2"/>
      <c r="E1" s="3"/>
      <c r="F1" s="92" t="s">
        <v>0</v>
      </c>
      <c r="G1" s="92"/>
      <c r="H1" s="92"/>
      <c r="I1" s="92"/>
      <c r="J1" s="92"/>
      <c r="L1" s="4" t="s">
        <v>1</v>
      </c>
      <c r="M1" s="5"/>
    </row>
    <row r="2" spans="1:13" s="6" customFormat="1" ht="18" customHeight="1" x14ac:dyDescent="0.25">
      <c r="B2" s="93" t="s">
        <v>2</v>
      </c>
      <c r="C2" s="93"/>
      <c r="D2" s="93"/>
      <c r="E2" s="93"/>
      <c r="F2" s="93"/>
      <c r="G2" s="93"/>
      <c r="H2" s="93"/>
      <c r="I2" s="93"/>
      <c r="J2" s="93"/>
      <c r="K2" s="93"/>
      <c r="L2" s="94"/>
      <c r="M2" s="95"/>
    </row>
    <row r="3" spans="1:13" ht="6" customHeight="1" thickBot="1" x14ac:dyDescent="0.25">
      <c r="L3" s="96"/>
      <c r="M3" s="97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36.75" customHeight="1" thickBot="1" x14ac:dyDescent="0.3">
      <c r="A5" s="13" t="s">
        <v>3</v>
      </c>
      <c r="B5" s="13"/>
      <c r="C5" s="14"/>
      <c r="D5" s="98" t="s">
        <v>40</v>
      </c>
      <c r="E5" s="98"/>
      <c r="F5" s="98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44645</v>
      </c>
      <c r="L6" s="18"/>
      <c r="M6" s="9"/>
    </row>
    <row r="7" spans="1:13" ht="13.5" thickBot="1" x14ac:dyDescent="0.25">
      <c r="A7" s="19" t="s">
        <v>5</v>
      </c>
      <c r="B7" s="20"/>
      <c r="C7" s="21" t="s">
        <v>38</v>
      </c>
    </row>
    <row r="8" spans="1:13" s="24" customFormat="1" ht="28.5" customHeight="1" thickBo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100"/>
      <c r="L8" s="22" t="s">
        <v>6</v>
      </c>
      <c r="M8" s="23" t="s">
        <v>7</v>
      </c>
    </row>
    <row r="9" spans="1:13" s="24" customFormat="1" ht="3.75" customHeight="1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</row>
    <row r="10" spans="1:13" s="24" customFormat="1" ht="15" customHeight="1" x14ac:dyDescent="0.2">
      <c r="A10" s="86" t="s">
        <v>39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8"/>
    </row>
    <row r="11" spans="1:13" s="24" customFormat="1" ht="15" customHeight="1" x14ac:dyDescent="0.2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s="24" customFormat="1" ht="48" customHeight="1" thickBot="1" x14ac:dyDescent="0.25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13" s="24" customFormat="1" ht="7.5" customHeight="1" x14ac:dyDescent="0.2">
      <c r="A13" s="29"/>
      <c r="F13" s="30"/>
      <c r="G13" s="30"/>
      <c r="M13" s="30"/>
    </row>
    <row r="14" spans="1:13" ht="24" customHeight="1" x14ac:dyDescent="0.35">
      <c r="A14" s="31"/>
      <c r="B14" s="32"/>
      <c r="C14" s="33" t="s">
        <v>8</v>
      </c>
      <c r="D14" s="34"/>
      <c r="E14" s="34"/>
      <c r="F14" s="35"/>
      <c r="G14" s="36"/>
      <c r="H14" s="31"/>
      <c r="I14" s="33" t="s">
        <v>9</v>
      </c>
      <c r="J14" s="32"/>
      <c r="K14" s="37"/>
      <c r="L14" s="37"/>
      <c r="M14" s="35"/>
    </row>
    <row r="15" spans="1:13" s="44" customFormat="1" ht="15" x14ac:dyDescent="0.25">
      <c r="A15" s="38" t="s">
        <v>10</v>
      </c>
      <c r="B15" s="39" t="s">
        <v>11</v>
      </c>
      <c r="C15" s="39" t="s">
        <v>12</v>
      </c>
      <c r="D15" s="40" t="s">
        <v>13</v>
      </c>
      <c r="E15" s="38" t="s">
        <v>14</v>
      </c>
      <c r="F15" s="41"/>
      <c r="G15" s="42"/>
      <c r="H15" s="39" t="s">
        <v>10</v>
      </c>
      <c r="I15" s="39" t="s">
        <v>11</v>
      </c>
      <c r="J15" s="38" t="s">
        <v>12</v>
      </c>
      <c r="K15" s="40" t="s">
        <v>13</v>
      </c>
      <c r="L15" s="38" t="s">
        <v>14</v>
      </c>
      <c r="M15" s="43"/>
    </row>
    <row r="16" spans="1:13" s="44" customFormat="1" ht="15" x14ac:dyDescent="0.25">
      <c r="A16" s="45" t="s">
        <v>15</v>
      </c>
      <c r="B16" s="46" t="s">
        <v>15</v>
      </c>
      <c r="C16" s="46" t="s">
        <v>15</v>
      </c>
      <c r="D16" s="47" t="s">
        <v>16</v>
      </c>
      <c r="E16" s="48" t="s">
        <v>15</v>
      </c>
      <c r="F16" s="49" t="s">
        <v>17</v>
      </c>
      <c r="G16" s="50"/>
      <c r="H16" s="46" t="s">
        <v>15</v>
      </c>
      <c r="I16" s="45" t="s">
        <v>15</v>
      </c>
      <c r="J16" s="45" t="s">
        <v>15</v>
      </c>
      <c r="K16" s="45" t="s">
        <v>16</v>
      </c>
      <c r="L16" s="45" t="s">
        <v>15</v>
      </c>
      <c r="M16" s="51" t="s">
        <v>17</v>
      </c>
    </row>
    <row r="17" spans="1:13" ht="16.5" x14ac:dyDescent="0.3">
      <c r="A17" s="52">
        <v>1001</v>
      </c>
      <c r="B17" s="52">
        <v>207100</v>
      </c>
      <c r="C17" s="52">
        <v>762000</v>
      </c>
      <c r="D17" s="53" t="str">
        <f>+VLOOKUP(+C17,[1]ACCT!$A$2:$B$665,2,FALSE)</f>
        <v>EQUIPMENT</v>
      </c>
      <c r="E17" s="52"/>
      <c r="F17" s="54">
        <v>7081</v>
      </c>
      <c r="G17" s="55"/>
      <c r="H17" s="52">
        <v>1001</v>
      </c>
      <c r="I17" s="52">
        <v>207100</v>
      </c>
      <c r="J17" s="52">
        <v>728000</v>
      </c>
      <c r="K17" s="53" t="str">
        <f>+VLOOKUP(+J17,[1]ACCT!$A$2:$B$665,2,FALSE)</f>
        <v>SPECIAL DEPARTMENTAL EXPENSE</v>
      </c>
      <c r="L17" s="52" t="s">
        <v>37</v>
      </c>
      <c r="M17" s="54">
        <v>7081</v>
      </c>
    </row>
    <row r="18" spans="1:13" ht="16.5" x14ac:dyDescent="0.3">
      <c r="A18" s="52"/>
      <c r="B18" s="52"/>
      <c r="C18" s="52"/>
      <c r="D18" s="53" t="str">
        <f>+VLOOKUP(+C18,[1]ACCT!$A$2:$B$665,2,FALSE)</f>
        <v xml:space="preserve"> </v>
      </c>
      <c r="E18" s="52"/>
      <c r="F18" s="54"/>
      <c r="G18" s="56"/>
      <c r="H18" s="52"/>
      <c r="I18" s="52"/>
      <c r="J18" s="52"/>
      <c r="K18" s="53"/>
      <c r="L18" s="52"/>
      <c r="M18" s="54"/>
    </row>
    <row r="19" spans="1:13" ht="16.5" x14ac:dyDescent="0.3">
      <c r="A19" s="52"/>
      <c r="B19" s="52"/>
      <c r="C19" s="52"/>
      <c r="D19" s="53" t="str">
        <f>+VLOOKUP(+C19,[1]ACCT!$A$2:$B$665,2,FALSE)</f>
        <v xml:space="preserve"> </v>
      </c>
      <c r="E19" s="52"/>
      <c r="F19" s="54"/>
      <c r="G19" s="57"/>
      <c r="H19" s="58"/>
      <c r="I19" s="58"/>
      <c r="J19" s="59"/>
      <c r="K19" s="53" t="str">
        <f>+VLOOKUP(+J19,[1]ACCT!$A$2:$B$665,2,FALSE)</f>
        <v xml:space="preserve"> </v>
      </c>
      <c r="L19" s="60"/>
      <c r="M19" s="54"/>
    </row>
    <row r="20" spans="1:13" ht="16.5" x14ac:dyDescent="0.3">
      <c r="A20" s="52"/>
      <c r="B20" s="52"/>
      <c r="C20" s="52"/>
      <c r="D20" s="53" t="str">
        <f>+VLOOKUP(+C20,[1]ACCT!$A$2:$B$665,2,FALSE)</f>
        <v xml:space="preserve"> </v>
      </c>
      <c r="E20" s="52"/>
      <c r="F20" s="54"/>
      <c r="G20" s="57"/>
      <c r="H20" s="58"/>
      <c r="I20" s="58"/>
      <c r="J20" s="59"/>
      <c r="K20" s="53" t="str">
        <f>+VLOOKUP(+J20,[1]ACCT!$A$2:$B$665,2,FALSE)</f>
        <v xml:space="preserve"> </v>
      </c>
      <c r="L20" s="60"/>
      <c r="M20" s="61"/>
    </row>
    <row r="21" spans="1:13" ht="16.5" x14ac:dyDescent="0.3">
      <c r="A21" s="52"/>
      <c r="B21" s="52"/>
      <c r="C21" s="52"/>
      <c r="D21" s="53" t="str">
        <f>+VLOOKUP(+C21,[1]ACCT!$A$2:$B$665,2,FALSE)</f>
        <v xml:space="preserve"> </v>
      </c>
      <c r="E21" s="52"/>
      <c r="F21" s="54"/>
      <c r="G21" s="57"/>
      <c r="H21" s="58"/>
      <c r="I21" s="58"/>
      <c r="J21" s="59"/>
      <c r="K21" s="53" t="str">
        <f>+VLOOKUP(+J21,[1]ACCT!$A$2:$B$665,2,FALSE)</f>
        <v xml:space="preserve"> </v>
      </c>
      <c r="L21" s="60"/>
      <c r="M21" s="61"/>
    </row>
    <row r="22" spans="1:13" ht="16.5" x14ac:dyDescent="0.3">
      <c r="A22" s="52"/>
      <c r="B22" s="52"/>
      <c r="C22" s="52"/>
      <c r="D22" s="53" t="str">
        <f>+VLOOKUP(+C22,[1]ACCT!$A$2:$B$665,2,FALSE)</f>
        <v xml:space="preserve"> </v>
      </c>
      <c r="E22" s="52"/>
      <c r="F22" s="54"/>
      <c r="G22" s="57"/>
      <c r="H22" s="58"/>
      <c r="I22" s="58"/>
      <c r="J22" s="59"/>
      <c r="K22" s="53" t="str">
        <f>+VLOOKUP(+J22,[1]ACCT!$A$2:$B$665,2,FALSE)</f>
        <v xml:space="preserve"> </v>
      </c>
      <c r="L22" s="60"/>
      <c r="M22" s="61"/>
    </row>
    <row r="23" spans="1:13" ht="16.5" x14ac:dyDescent="0.3">
      <c r="A23" s="52"/>
      <c r="B23" s="52"/>
      <c r="C23" s="52"/>
      <c r="D23" s="53" t="str">
        <f>+VLOOKUP(+C23,[1]ACCT!$A$2:$B$665,2,FALSE)</f>
        <v xml:space="preserve"> </v>
      </c>
      <c r="E23" s="52"/>
      <c r="F23" s="54"/>
      <c r="G23" s="57"/>
      <c r="H23" s="58"/>
      <c r="I23" s="58"/>
      <c r="J23" s="59"/>
      <c r="K23" s="53" t="str">
        <f>+VLOOKUP(+J23,[1]ACCT!$A$2:$B$665,2,FALSE)</f>
        <v xml:space="preserve"> </v>
      </c>
      <c r="L23" s="60"/>
      <c r="M23" s="61"/>
    </row>
    <row r="24" spans="1:13" ht="18.75" customHeight="1" x14ac:dyDescent="0.2">
      <c r="A24" s="52"/>
      <c r="B24" s="52"/>
      <c r="C24" s="62"/>
      <c r="D24" s="63" t="s">
        <v>18</v>
      </c>
      <c r="E24" s="63"/>
      <c r="F24" s="54">
        <f>SUM(F17:F23)</f>
        <v>7081</v>
      </c>
      <c r="G24" s="64"/>
      <c r="H24" s="52"/>
      <c r="I24" s="52"/>
      <c r="J24" s="62"/>
      <c r="K24" s="63" t="s">
        <v>18</v>
      </c>
      <c r="L24" s="63"/>
      <c r="M24" s="54">
        <f>SUM(M17:M23)</f>
        <v>7081</v>
      </c>
    </row>
    <row r="25" spans="1:13" ht="16.5" x14ac:dyDescent="0.3">
      <c r="A25" s="24"/>
      <c r="B25" s="24"/>
      <c r="C25" s="65"/>
      <c r="D25" s="66"/>
      <c r="E25" s="66"/>
      <c r="F25" s="67"/>
      <c r="G25" s="68"/>
      <c r="H25" s="52"/>
      <c r="I25" s="52"/>
      <c r="J25" s="62"/>
      <c r="K25" s="53" t="str">
        <f>+VLOOKUP(+J25,[1]ACCT!$A$2:$B$665,2,FALSE)</f>
        <v xml:space="preserve"> </v>
      </c>
      <c r="L25" s="63"/>
      <c r="M25" s="54"/>
    </row>
    <row r="26" spans="1:13" ht="16.5" x14ac:dyDescent="0.3">
      <c r="A26" s="24"/>
      <c r="B26" s="24"/>
      <c r="C26" s="65"/>
      <c r="D26" s="66"/>
      <c r="E26" s="66"/>
      <c r="F26" s="67"/>
      <c r="G26" s="68"/>
      <c r="H26" s="58"/>
      <c r="I26" s="58"/>
      <c r="J26" s="59"/>
      <c r="K26" s="53"/>
      <c r="L26" s="60"/>
      <c r="M26" s="61" t="s">
        <v>37</v>
      </c>
    </row>
    <row r="27" spans="1:13" ht="26.25" customHeight="1" x14ac:dyDescent="0.2">
      <c r="A27" s="69"/>
      <c r="B27" s="69"/>
      <c r="C27" s="70"/>
      <c r="D27" s="70"/>
      <c r="F27" s="71"/>
      <c r="G27" s="71"/>
      <c r="H27" s="69"/>
      <c r="I27" s="69"/>
      <c r="J27" s="69"/>
      <c r="K27" s="69"/>
      <c r="L27" s="24"/>
    </row>
    <row r="28" spans="1:13" x14ac:dyDescent="0.2">
      <c r="A28" s="72" t="s">
        <v>19</v>
      </c>
      <c r="B28" s="73"/>
      <c r="F28" s="74" t="s">
        <v>20</v>
      </c>
      <c r="J28" s="24"/>
      <c r="L28" s="24"/>
    </row>
    <row r="29" spans="1:13" ht="4.5" customHeight="1" x14ac:dyDescent="0.2">
      <c r="A29" s="75"/>
      <c r="B29" s="75"/>
      <c r="C29" s="75"/>
      <c r="D29" s="75"/>
      <c r="E29" s="75"/>
      <c r="F29" s="76"/>
      <c r="G29" s="76"/>
      <c r="H29" s="75"/>
      <c r="I29" s="75"/>
      <c r="J29" s="75"/>
      <c r="K29" s="75"/>
      <c r="L29" s="75"/>
      <c r="M29" s="76"/>
    </row>
    <row r="30" spans="1:13" ht="20.25" customHeight="1" x14ac:dyDescent="0.25">
      <c r="A30" s="77" t="s">
        <v>21</v>
      </c>
      <c r="D30" s="6" t="s">
        <v>22</v>
      </c>
      <c r="E30" s="6" t="s">
        <v>23</v>
      </c>
      <c r="F30" s="16"/>
      <c r="H30" s="16" t="s">
        <v>24</v>
      </c>
    </row>
    <row r="31" spans="1:13" ht="18.75" customHeight="1" x14ac:dyDescent="0.2"/>
    <row r="32" spans="1:13" ht="14.25" customHeight="1" thickBot="1" x14ac:dyDescent="0.25">
      <c r="A32" s="78" t="s">
        <v>25</v>
      </c>
      <c r="B32" s="79"/>
      <c r="C32" s="79"/>
      <c r="D32" s="79"/>
      <c r="E32" s="78"/>
      <c r="F32" s="80"/>
      <c r="G32" s="80"/>
      <c r="H32" s="78" t="s">
        <v>26</v>
      </c>
      <c r="I32" s="79"/>
      <c r="J32" s="78"/>
      <c r="K32" s="81" t="s">
        <v>27</v>
      </c>
      <c r="L32" s="79"/>
      <c r="M32" s="80"/>
    </row>
    <row r="34" spans="1:13" ht="27.75" customHeight="1" thickBot="1" x14ac:dyDescent="0.25">
      <c r="A34" s="79"/>
      <c r="B34" s="79"/>
      <c r="C34" s="79"/>
      <c r="D34" s="79"/>
      <c r="E34" s="79"/>
      <c r="H34" s="79"/>
      <c r="I34" s="79"/>
      <c r="J34" s="82"/>
      <c r="K34" s="82"/>
      <c r="L34" s="79"/>
      <c r="M34" s="79"/>
    </row>
    <row r="35" spans="1:13" x14ac:dyDescent="0.2">
      <c r="A35" s="3" t="s">
        <v>28</v>
      </c>
      <c r="H35" s="72" t="s">
        <v>29</v>
      </c>
      <c r="I35" s="73"/>
      <c r="L35" t="s">
        <v>30</v>
      </c>
      <c r="M35"/>
    </row>
    <row r="37" spans="1:13" ht="13.5" thickBot="1" x14ac:dyDescent="0.25">
      <c r="A37" t="s">
        <v>31</v>
      </c>
      <c r="H37" s="83" t="s">
        <v>32</v>
      </c>
      <c r="I37" s="84"/>
      <c r="J37" s="79"/>
      <c r="K37" s="79"/>
      <c r="L37" s="84"/>
      <c r="M37" s="80"/>
    </row>
    <row r="39" spans="1:13" x14ac:dyDescent="0.2">
      <c r="A39" s="3" t="s">
        <v>33</v>
      </c>
      <c r="B39" s="3"/>
    </row>
    <row r="40" spans="1:13" ht="13.5" thickBot="1" x14ac:dyDescent="0.25">
      <c r="A40" s="3" t="s">
        <v>34</v>
      </c>
      <c r="B40" s="85"/>
      <c r="H40" s="82"/>
      <c r="I40" s="82"/>
      <c r="J40" s="82"/>
      <c r="K40" s="82"/>
      <c r="L40" s="82"/>
      <c r="M40" s="80"/>
    </row>
    <row r="41" spans="1:13" x14ac:dyDescent="0.2">
      <c r="A41" s="3" t="s">
        <v>35</v>
      </c>
      <c r="H41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25 K18:K22">
    <cfRule type="cellIs" dxfId="4" priority="5" stopIfTrue="1" operator="equal">
      <formula>"""#N/A"""</formula>
    </cfRule>
  </conditionalFormatting>
  <conditionalFormatting sqref="K23">
    <cfRule type="cellIs" dxfId="3" priority="4" stopIfTrue="1" operator="equal">
      <formula>"""#N/A"""</formula>
    </cfRule>
  </conditionalFormatting>
  <conditionalFormatting sqref="D17:D23">
    <cfRule type="cellIs" dxfId="2" priority="3" stopIfTrue="1" operator="equal">
      <formula>"""#N/A"""</formula>
    </cfRule>
  </conditionalFormatting>
  <conditionalFormatting sqref="K17">
    <cfRule type="cellIs" dxfId="1" priority="2" stopIfTrue="1" operator="equal">
      <formula>"""#N/A"""</formula>
    </cfRule>
  </conditionalFormatting>
  <conditionalFormatting sqref="K26">
    <cfRule type="cellIs" dxfId="0" priority="1" stopIfTrue="1" operator="equal">
      <formula>"""#N/A"""</formula>
    </cfRule>
  </conditionalFormatting>
  <pageMargins left="0.7" right="0.7" top="0.75" bottom="0.75" header="0.3" footer="0.3"/>
  <pageSetup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795 Transfer (AG)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Dian Collier</cp:lastModifiedBy>
  <cp:lastPrinted>2022-03-25T20:49:54Z</cp:lastPrinted>
  <dcterms:created xsi:type="dcterms:W3CDTF">2021-06-22T00:26:49Z</dcterms:created>
  <dcterms:modified xsi:type="dcterms:W3CDTF">2022-03-25T20:57:31Z</dcterms:modified>
</cp:coreProperties>
</file>