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\\justice.lan\jfs\Home\tjackson\_SHERIFF\SRT TEAM\21-22\NRA Grant\"/>
    </mc:Choice>
  </mc:AlternateContent>
  <xr:revisionPtr revIDLastSave="0" documentId="13_ncr:1_{99E1610C-C5B2-4A92-B3C9-FEE799C327F2}" xr6:coauthVersionLast="45" xr6:coauthVersionMax="45" xr10:uidLastSave="{00000000-0000-0000-0000-000000000000}"/>
  <bookViews>
    <workbookView xWindow="31515" yWindow="2430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8" i="1"/>
  <c r="D17" i="1"/>
  <c r="D6" i="1" l="1"/>
  <c r="D8" i="1"/>
  <c r="D9" i="1"/>
  <c r="D7" i="1"/>
  <c r="D15" i="1" l="1"/>
  <c r="D16" i="1" l="1"/>
</calcChain>
</file>

<file path=xl/sharedStrings.xml><?xml version="1.0" encoding="utf-8"?>
<sst xmlns="http://schemas.openxmlformats.org/spreadsheetml/2006/main" count="18" uniqueCount="18">
  <si>
    <t>2022 NRA Grant request items</t>
  </si>
  <si>
    <r>
      <t>1)</t>
    </r>
    <r>
      <rPr>
        <sz val="12"/>
        <color theme="1"/>
        <rFont val="Times New Roman"/>
        <family val="1"/>
      </rPr>
      <t xml:space="preserve"> Bouncing Imaging Device</t>
    </r>
  </si>
  <si>
    <t>2) Simunition training conversion kit</t>
  </si>
  <si>
    <t>$283.00</t>
  </si>
  <si>
    <t>$313.00</t>
  </si>
  <si>
    <t>$259.95</t>
  </si>
  <si>
    <t>$4090.00</t>
  </si>
  <si>
    <t>Tax</t>
  </si>
  <si>
    <t xml:space="preserve">Sub-Total cost = </t>
  </si>
  <si>
    <t>Total =</t>
  </si>
  <si>
    <t>Qty</t>
  </si>
  <si>
    <t>Unit Price</t>
  </si>
  <si>
    <t>Total Price</t>
  </si>
  <si>
    <t>Item Description</t>
  </si>
  <si>
    <t>3) 1000 Rounds Simunition .223 ammunition</t>
  </si>
  <si>
    <t>4) 500 Rounds Simunition 9mm ammunition</t>
  </si>
  <si>
    <t xml:space="preserve">Freight = </t>
  </si>
  <si>
    <t xml:space="preserve">Round Up Total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</si>
</sst>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u/>
      <sz val="20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4" fontId="1" fillId="0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9"/>
  <sheetViews>
    <sheetView tabSelected="1" zoomScale="150" zoomScaleNormal="150" workbookViewId="0">
      <selection activeCell="A19" sqref="A19"/>
    </sheetView>
  </sheetViews>
  <sheetFormatPr defaultRowHeight="15" x14ac:dyDescent="0.25"/>
  <cols>
    <col min="1" max="1" width="50" bestFit="1" customWidth="1"/>
    <col min="2" max="2" width="8.7109375" style="1"/>
    <col min="3" max="3" width="13" style="8" bestFit="1" customWidth="1"/>
    <col min="4" max="4" width="16.42578125" style="2" customWidth="1"/>
  </cols>
  <sheetData>
    <row r="1" spans="1:4" x14ac:dyDescent="0.25">
      <c r="A1" s="12" t="s">
        <v>0</v>
      </c>
      <c r="B1" s="13"/>
      <c r="C1" s="13"/>
      <c r="D1" s="13"/>
    </row>
    <row r="2" spans="1:4" x14ac:dyDescent="0.25">
      <c r="A2" s="13"/>
      <c r="B2" s="13"/>
      <c r="C2" s="13"/>
      <c r="D2" s="13"/>
    </row>
    <row r="3" spans="1:4" x14ac:dyDescent="0.25">
      <c r="A3" s="1"/>
    </row>
    <row r="4" spans="1:4" ht="18.75" x14ac:dyDescent="0.3">
      <c r="A4" s="4" t="s">
        <v>13</v>
      </c>
      <c r="B4" s="5" t="s">
        <v>10</v>
      </c>
      <c r="C4" s="9" t="s">
        <v>11</v>
      </c>
      <c r="D4" s="5" t="s">
        <v>12</v>
      </c>
    </row>
    <row r="5" spans="1:4" ht="18.75" x14ac:dyDescent="0.3">
      <c r="A5" s="4"/>
      <c r="B5" s="5"/>
      <c r="C5" s="9"/>
      <c r="D5" s="5"/>
    </row>
    <row r="6" spans="1:4" ht="18.75" x14ac:dyDescent="0.3">
      <c r="A6" s="3" t="s">
        <v>1</v>
      </c>
      <c r="B6" s="6">
        <v>1</v>
      </c>
      <c r="C6" s="11" t="s">
        <v>6</v>
      </c>
      <c r="D6" s="11">
        <f>B6*C6</f>
        <v>4090</v>
      </c>
    </row>
    <row r="7" spans="1:4" ht="18.75" x14ac:dyDescent="0.3">
      <c r="A7" s="3" t="s">
        <v>2</v>
      </c>
      <c r="B7" s="6">
        <v>5</v>
      </c>
      <c r="C7" s="11" t="s">
        <v>3</v>
      </c>
      <c r="D7" s="11">
        <f>B7*C7</f>
        <v>1415</v>
      </c>
    </row>
    <row r="8" spans="1:4" ht="18.75" x14ac:dyDescent="0.3">
      <c r="A8" s="3" t="s">
        <v>14</v>
      </c>
      <c r="B8" s="6">
        <v>2</v>
      </c>
      <c r="C8" s="11" t="s">
        <v>4</v>
      </c>
      <c r="D8" s="11">
        <f t="shared" ref="D8:D9" si="0">B8*C8</f>
        <v>626</v>
      </c>
    </row>
    <row r="9" spans="1:4" ht="18.75" x14ac:dyDescent="0.3">
      <c r="A9" s="3" t="s">
        <v>15</v>
      </c>
      <c r="B9" s="6">
        <v>1</v>
      </c>
      <c r="C9" s="11" t="s">
        <v>5</v>
      </c>
      <c r="D9" s="11">
        <f t="shared" si="0"/>
        <v>259.95</v>
      </c>
    </row>
    <row r="10" spans="1:4" ht="18.75" x14ac:dyDescent="0.3">
      <c r="A10" s="3"/>
      <c r="B10" s="6"/>
      <c r="C10" s="10"/>
      <c r="D10" s="6"/>
    </row>
    <row r="11" spans="1:4" ht="18.75" x14ac:dyDescent="0.3">
      <c r="A11" s="3"/>
      <c r="B11" s="6"/>
      <c r="C11" s="10"/>
      <c r="D11" s="6"/>
    </row>
    <row r="12" spans="1:4" ht="18.75" x14ac:dyDescent="0.3">
      <c r="A12" s="3"/>
      <c r="B12" s="6"/>
      <c r="C12" s="10"/>
      <c r="D12" s="6"/>
    </row>
    <row r="13" spans="1:4" ht="18.75" x14ac:dyDescent="0.3">
      <c r="A13" s="3"/>
      <c r="B13" s="6"/>
      <c r="C13" s="10"/>
      <c r="D13" s="6"/>
    </row>
    <row r="14" spans="1:4" ht="18.75" x14ac:dyDescent="0.3">
      <c r="A14" s="3"/>
      <c r="B14" s="6"/>
      <c r="C14" s="10"/>
      <c r="D14" s="6"/>
    </row>
    <row r="15" spans="1:4" ht="18.75" x14ac:dyDescent="0.3">
      <c r="A15" s="4" t="s">
        <v>8</v>
      </c>
      <c r="B15" s="6"/>
      <c r="C15" s="10"/>
      <c r="D15" s="7">
        <f>D6+D7+D8+D9</f>
        <v>6390.95</v>
      </c>
    </row>
    <row r="16" spans="1:4" ht="18.75" x14ac:dyDescent="0.3">
      <c r="A16" s="4" t="s">
        <v>7</v>
      </c>
      <c r="B16" s="6"/>
      <c r="C16" s="10"/>
      <c r="D16" s="7">
        <f>D15*0.0775</f>
        <v>495.29862499999996</v>
      </c>
    </row>
    <row r="17" spans="1:4" ht="18.75" x14ac:dyDescent="0.3">
      <c r="A17" s="4" t="s">
        <v>16</v>
      </c>
      <c r="B17" s="6"/>
      <c r="C17" s="10"/>
      <c r="D17" s="7">
        <f>85+40</f>
        <v>125</v>
      </c>
    </row>
    <row r="18" spans="1:4" ht="18.75" x14ac:dyDescent="0.3">
      <c r="A18" s="4" t="s">
        <v>9</v>
      </c>
      <c r="B18" s="6"/>
      <c r="C18" s="10"/>
      <c r="D18" s="7">
        <f>D15+D16+D17</f>
        <v>7011.2486250000002</v>
      </c>
    </row>
    <row r="19" spans="1:4" ht="18.75" x14ac:dyDescent="0.3">
      <c r="A19" s="4" t="s">
        <v>17</v>
      </c>
      <c r="B19" s="6"/>
      <c r="C19" s="10"/>
      <c r="D19" s="7">
        <f>ROUNDUP(D18, 0)</f>
        <v>7012</v>
      </c>
    </row>
  </sheetData>
  <mergeCells count="1">
    <mergeCell ref="A1:D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Nowdesha</dc:creator>
  <cp:lastModifiedBy>Courtney Greenley</cp:lastModifiedBy>
  <cp:lastPrinted>2021-12-08T00:19:38Z</cp:lastPrinted>
  <dcterms:created xsi:type="dcterms:W3CDTF">2021-10-22T19:09:35Z</dcterms:created>
  <dcterms:modified xsi:type="dcterms:W3CDTF">2021-12-08T00:19:41Z</dcterms:modified>
</cp:coreProperties>
</file>