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\Budget Transfers\"/>
    </mc:Choice>
  </mc:AlternateContent>
  <bookViews>
    <workbookView xWindow="765" yWindow="1515" windowWidth="22365" windowHeight="9585" tabRatio="695"/>
  </bookViews>
  <sheets>
    <sheet name="TRANSFER - Between" sheetId="13" r:id="rId1"/>
    <sheet name="ACCT" sheetId="2" state="hidden" r:id="rId2"/>
    <sheet name="ORG" sheetId="3" state="hidden" r:id="rId3"/>
  </sheets>
  <definedNames>
    <definedName name="DEPT" localSheetId="1">ACCT!#REF!</definedName>
    <definedName name="_xlnm.Print_Area" localSheetId="0">'TRANSFER - Between'!$A$1:$M$48</definedName>
  </definedNames>
  <calcPr calcId="162913"/>
</workbook>
</file>

<file path=xl/calcChain.xml><?xml version="1.0" encoding="utf-8"?>
<calcChain xmlns="http://schemas.openxmlformats.org/spreadsheetml/2006/main">
  <c r="K18" i="13" l="1"/>
  <c r="K19" i="13"/>
  <c r="K20" i="13"/>
  <c r="K32" i="13" l="1"/>
  <c r="K31" i="13"/>
  <c r="M30" i="13"/>
  <c r="F30" i="13"/>
  <c r="K29" i="13"/>
  <c r="D29" i="13"/>
  <c r="K28" i="13"/>
  <c r="D28" i="13"/>
  <c r="K27" i="13"/>
  <c r="D27" i="13"/>
  <c r="K26" i="13"/>
  <c r="D26" i="13"/>
  <c r="K25" i="13"/>
  <c r="D25" i="13"/>
  <c r="K24" i="13"/>
  <c r="D24" i="13"/>
  <c r="K23" i="13"/>
  <c r="D23" i="13"/>
  <c r="K22" i="13"/>
  <c r="D22" i="13"/>
  <c r="D21" i="13"/>
  <c r="D20" i="13"/>
  <c r="D19" i="13"/>
  <c r="D18" i="13"/>
  <c r="K6" i="13"/>
  <c r="D5" i="13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 shape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<sst xmlns="http://schemas.openxmlformats.org/spreadsheetml/2006/main" count="1193" uniqueCount="1136">
  <si>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</si>
  <si>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</si>
  <si>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</si>
  <si>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</si>
  <si>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</si>
  <si>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</si>
  <si>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</si>
  <si>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</si>
  <si>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</si>
  <si>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</si>
  <si>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</si>
  <si>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</si>
  <si>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</si>
  <si>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</si>
  <si>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</si>
  <si>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</si>
  <si>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</si>
  <si>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</si>
  <si>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</si>
  <si>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</si>
  <si>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</si>
  <si>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</si>
  <si>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</si>
  <si>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</si>
  <si>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</si>
  <si>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</si>
  <si>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</si>
  <si>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</si>
  <si>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</si>
  <si>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</si>
  <si>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</si>
  <si>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</si>
  <si>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</si>
  <si>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</si>
  <si>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</si>
  <si>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</si>
  <si>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</si>
  <si>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</si>
  <si>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</si>
  <si>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</si>
  <si>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</si>
  <si>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</si>
  <si>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</si>
  <si>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</si>
  <si>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</si>
  <si>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</si>
  <si>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</si>
  <si>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</si>
  <si>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</si>
  <si>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</si>
  <si>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</si>
  <si>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</si>
  <si>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</si>
  <si>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</si>
  <si>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</si>
  <si>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</si>
  <si>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</si>
  <si>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</si>
  <si>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</si>
  <si>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</si>
  <si>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</si>
  <si>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</si>
  <si>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</si>
  <si>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</si>
  <si>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</si>
  <si>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</si>
  <si>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</si>
  <si>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</si>
  <si>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</si>
  <si>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</si>
  <si>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</si>
  <si>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</si>
  <si>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</si>
  <si>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</si>
  <si>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</si>
  <si>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</si>
  <si>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</si>
  <si>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</si>
  <si>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</si>
  <si>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</si>
  <si>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</si>
  <si>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</si>
  <si>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</si>
  <si>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</si>
  <si>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</si>
  <si>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</si>
  <si>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</si>
  <si>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</si>
  <si>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</si>
  <si>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</si>
  <si>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</si>
  <si>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</si>
  <si>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</si>
  <si>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</si>
  <si>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</si>
  <si>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</si>
  <si>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</si>
  <si>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</si>
  <si>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</si>
  <si>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</si>
  <si>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</si>
  <si>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</si>
  <si>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</si>
  <si>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</si>
  <si>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</si>
  <si>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</si>
  <si>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</si>
  <si>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</si>
  <si>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</si>
  <si>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</si>
  <si>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</si>
  <si>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</si>
  <si>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</si>
  <si>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</si>
  <si>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</si>
  <si>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</si>
  <si>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</si>
  <si>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</si>
  <si>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</si>
  <si>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</si>
  <si>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</si>
  <si>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</si>
  <si>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</si>
  <si>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</si>
  <si>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</si>
  <si>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</si>
  <si>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</si>
  <si>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</si>
  <si>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</si>
  <si>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</si>
  <si>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</si>
  <si>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</si>
  <si>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</si>
  <si>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</si>
  <si>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</si>
  <si>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</si>
  <si>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</si>
  <si>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</si>
  <si>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</si>
  <si>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</si>
  <si>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</si>
  <si>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</si>
  <si>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</si>
  <si>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</si>
  <si>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</si>
  <si>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</si>
  <si>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</si>
  <si>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</si>
  <si>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</si>
  <si>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</si>
  <si>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</si>
  <si>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</si>
  <si>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</si>
  <si>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</si>
  <si>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</si>
  <si>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</si>
  <si>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</si>
  <si>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</si>
  <si>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</si>
  <si>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</si>
  <si>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</si>
  <si>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</si>
  <si>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</si>
  <si>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</si>
  <si>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</si>
  <si>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</si>
  <si>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</si>
  <si>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</si>
  <si>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</si>
  <si>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</si>
  <si>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</si>
  <si>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</si>
  <si>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</si>
  <si>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</si>
  <si>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</si>
  <si>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</si>
  <si>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</si>
  <si>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</si>
  <si>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</si>
  <si>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</si>
  <si>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</si>
  <si>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</si>
  <si>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</si>
  <si>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</si>
  <si>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</si>
  <si>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</si>
  <si>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</si>
  <si>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</si>
  <si>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</si>
  <si>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</si>
  <si>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</si>
  <si>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</si>
  <si>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</si>
  <si>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</si>
  <si>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</si>
  <si>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</si>
  <si>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</si>
  <si>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</si>
  <si>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</si>
  <si>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</si>
  <si>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</si>
  <si>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</si>
  <si>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</si>
  <si>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</si>
  <si>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</si>
  <si>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</si>
  <si>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</si>
  <si>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</si>
  <si>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</si>
  <si>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</si>
  <si>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</si>
  <si>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</si>
  <si>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</si>
  <si>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</si>
  <si>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</si>
  <si>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</si>
  <si>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</si>
  <si>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</si>
  <si>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</si>
  <si>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</si>
  <si>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</si>
  <si>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</si>
  <si>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</si>
  <si>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</si>
  <si>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</si>
  <si>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</si>
  <si>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</si>
  <si>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</si>
  <si>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</si>
  <si>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</si>
  <si>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</si>
  <si>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</si>
  <si>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</si>
  <si>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</si>
  <si>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</si>
  <si>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</si>
  <si>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</si>
  <si>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</si>
  <si>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</si>
  <si>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</si>
  <si>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</si>
  <si>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</si>
  <si>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</si>
  <si>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</si>
  <si>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</si>
  <si>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</si>
  <si>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</si>
  <si>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</si>
  <si>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</si>
  <si>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</si>
  <si>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</si>
  <si>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</si>
  <si>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</si>
  <si>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</si>
  <si>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</si>
  <si>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</si>
  <si>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</si>
  <si>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</si>
  <si>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</si>
  <si>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</si>
  <si>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</si>
  <si>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</si>
  <si>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</si>
  <si>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</si>
  <si>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</si>
  <si>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</si>
  <si>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</si>
  <si>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</si>
  <si>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</si>
  <si>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</si>
  <si>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</si>
  <si>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</si>
  <si>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</si>
  <si>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</si>
  <si>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</si>
  <si>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</si>
  <si>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</si>
  <si>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</si>
  <si>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</si>
  <si>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</si>
  <si>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</si>
  <si>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</si>
  <si>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</si>
  <si>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</si>
  <si>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</si>
  <si>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</si>
  <si>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</si>
  <si>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</si>
  <si>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</si>
  <si>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</si>
  <si>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</si>
  <si>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</si>
  <si>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</si>
  <si>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</si>
  <si>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</si>
  <si>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</si>
  <si>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</si>
  <si>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</si>
  <si>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</si>
  <si>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</si>
  <si>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</si>
  <si>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</si>
  <si>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</si>
  <si>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</si>
  <si>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</si>
  <si>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</si>
  <si>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</si>
  <si>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</si>
  <si>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</si>
  <si>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</si>
  <si>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</si>
  <si>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</si>
  <si>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</si>
  <si>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</si>
  <si>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</si>
  <si>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</si>
  <si>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</si>
  <si>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</si>
  <si>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</si>
  <si>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</si>
  <si>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</si>
  <si>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</si>
  <si>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</si>
  <si>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</si>
  <si>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</si>
  <si>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</si>
  <si>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</si>
  <si>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</si>
  <si>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</si>
  <si>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</si>
  <si>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</si>
  <si>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</si>
  <si>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</si>
  <si>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</si>
  <si>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</si>
  <si>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</si>
  <si>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</si>
  <si>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</si>
  <si>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</si>
  <si>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</si>
  <si>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</si>
  <si>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</si>
  <si>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</si>
  <si>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</si>
  <si>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</si>
  <si>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</si>
  <si>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</si>
  <si>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</si>
  <si>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</si>
  <si>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</si>
  <si>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</si>
  <si>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</si>
  <si>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</si>
  <si>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</si>
  <si>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</si>
  <si>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</si>
  <si>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</si>
  <si>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</si>
  <si>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</si>
  <si>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</si>
  <si>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</si>
  <si>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</si>
  <si>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</si>
  <si>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</si>
  <si>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</si>
  <si>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</si>
  <si>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</si>
  <si>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</si>
  <si>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</si>
  <si>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</si>
  <si>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</si>
  <si>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</si>
  <si>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</si>
  <si>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</si>
  <si>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</si>
  <si>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</si>
  <si>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</si>
  <si>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</si>
  <si>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</si>
  <si>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</si>
  <si>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</si>
  <si>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</si>
  <si>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</si>
  <si>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</si>
  <si>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</si>
  <si>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</si>
  <si>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</si>
  <si>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</si>
  <si>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</si>
  <si>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</si>
  <si>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</si>
  <si>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</si>
  <si>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</si>
  <si>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</si>
  <si>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</si>
  <si>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</si>
  <si>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</si>
  <si>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</si>
  <si>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</si>
  <si>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</si>
  <si>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</si>
  <si>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</si>
  <si>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</si>
  <si>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</si>
  <si>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</si>
  <si>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</si>
  <si>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</si>
  <si>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</si>
  <si>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</si>
  <si>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</si>
  <si>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</si>
  <si>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</si>
  <si>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</si>
  <si>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</si>
  <si>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</si>
  <si>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</si>
  <si>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</si>
  <si>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</si>
  <si>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</si>
  <si>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</si>
  <si>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</si>
  <si>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</si>
  <si>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</si>
  <si>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</si>
  <si>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</si>
  <si>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</si>
  <si>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</si>
  <si>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</si>
  <si>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</si>
  <si>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</si>
  <si>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</si>
  <si>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</si>
  <si>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</si>
  <si>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</si>
  <si>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</si>
  <si>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</si>
  <si>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</si>
  <si>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</si>
  <si>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</si>
  <si>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</si>
  <si>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</si>
  <si>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</si>
  <si>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</si>
  <si>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</si>
  <si>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</si>
  <si>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</si>
  <si>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</si>
  <si>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</si>
  <si>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</si>
  <si>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</si>
  <si>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</si>
  <si>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</si>
  <si>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</si>
  <si>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</si>
  <si>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</si>
  <si>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</si>
  <si>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</si>
  <si>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</si>
  <si>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</si>
  <si>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</si>
  <si>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</si>
  <si>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</si>
  <si>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</si>
  <si>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</si>
  <si>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</si>
  <si>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</si>
  <si>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</si>
  <si>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</si>
  <si>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</si>
  <si>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</si>
  <si>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</si>
  <si>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</si>
  <si>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</si>
  <si>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</si>
  <si>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</si>
  <si>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</si>
  <si>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</si>
  <si>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</si>
  <si>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</si>
  <si>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</si>
  <si>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</si>
  <si>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</si>
  <si>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</si>
  <si>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</si>
  <si>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</si>
  <si>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</si>
  <si>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</si>
  <si>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</si>
  <si>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</si>
  <si>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</si>
  <si>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</si>
  <si>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</si>
  <si>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</si>
  <si>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</si>
  <si>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</si>
  <si>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</si>
  <si>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</si>
  <si>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</si>
  <si>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</si>
  <si>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</si>
  <si>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</si>
  <si>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</si>
  <si>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</si>
  <si>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</si>
  <si>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</si>
  <si>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</si>
  <si>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</si>
  <si>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</si>
  <si>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</si>
  <si>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</si>
  <si>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</si>
  <si>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</si>
  <si>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</si>
  <si>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</si>
  <si>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</si>
  <si>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</si>
  <si>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</si>
  <si>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</si>
  <si>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</si>
  <si>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</si>
  <si>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</si>
  <si>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</si>
  <si>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</si>
  <si>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</si>
  <si>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</si>
  <si>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</si>
  <si>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</si>
  <si>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</si>
  <si>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</si>
  <si>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</si>
  <si>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</si>
  <si>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</si>
  <si>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</si>
  <si>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</si>
  <si>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</si>
  <si>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</si>
  <si>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</si>
  <si>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</si>
  <si>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</si>
  <si>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</si>
  <si>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</si>
  <si>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</si>
  <si>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</si>
  <si>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</si>
  <si>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</si>
  <si>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</si>
  <si>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</si>
  <si>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</si>
  <si>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</si>
  <si>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</si>
  <si>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</si>
  <si>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</si>
  <si>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</si>
  <si>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</si>
  <si>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</si>
  <si>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</si>
  <si>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</si>
  <si>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</si>
  <si>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</si>
  <si>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</si>
  <si>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</si>
  <si>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</si>
  <si>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</si>
  <si>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</si>
  <si>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</si>
  <si>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</si>
  <si>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</si>
  <si>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</si>
  <si>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</si>
  <si>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</si>
  <si>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</si>
  <si>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</si>
  <si>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</si>
  <si>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</si>
  <si>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</si>
  <si>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</si>
  <si>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</si>
  <si>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</si>
  <si>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</si>
  <si>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</si>
  <si>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</si>
  <si>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</si>
  <si>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</si>
  <si>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</si>
  <si>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</si>
  <si>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</si>
  <si>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</si>
  <si>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</si>
  <si>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</si>
  <si>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</si>
  <si>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</si>
  <si>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</si>
  <si>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</si>
  <si>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</si>
  <si>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</si>
  <si>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</si>
  <si>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</si>
  <si>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</si>
  <si>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</si>
  <si>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</si>
  <si>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</si>
  <si>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</si>
  <si>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</si>
  <si>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</si>
  <si>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</si>
  <si>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</si>
  <si>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</si>
  <si>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</si>
  <si>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</si>
  <si>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</si>
  <si>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</si>
  <si>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</si>
  <si>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</si>
  <si>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</si>
  <si>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</si>
  <si>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</si>
  <si>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</si>
  <si>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</si>
  <si>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</si>
  <si>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</si>
  <si>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</si>
  <si>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</si>
  <si>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</si>
  <si>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</si>
  <si>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</si>
  <si>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</si>
  <si>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</si>
  <si>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</si>
  <si>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</si>
  <si>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</si>
  <si>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</si>
  <si>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</si>
  <si>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</si>
  <si>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</si>
  <si>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</si>
  <si>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</si>
  <si>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</si>
  <si>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</si>
  <si>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</si>
  <si>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</si>
  <si>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</si>
  <si>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</si>
  <si>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</si>
  <si>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</si>
  <si>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</si>
  <si>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</si>
  <si>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</si>
  <si>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</si>
  <si>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</si>
  <si>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</si>
  <si>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</si>
  <si>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</si>
  <si>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</si>
  <si>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</si>
  <si>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</si>
  <si>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</si>
  <si>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</si>
  <si>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</si>
  <si>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</si>
  <si>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</si>
  <si>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</si>
  <si>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</si>
  <si>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</si>
  <si>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</si>
  <si>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</si>
  <si>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</si>
  <si>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</si>
  <si>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</si>
  <si>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</si>
  <si>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</si>
  <si>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</si>
  <si>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</si>
  <si>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</si>
  <si>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</si>
  <si>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</si>
  <si>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</si>
  <si>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</si>
  <si>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</si>
  <si>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</si>
  <si>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</si>
  <si>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</si>
  <si>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</si>
  <si>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</si>
  <si>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</si>
  <si>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</si>
  <si>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</si>
  <si>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</si>
  <si>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</si>
  <si>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</si>
  <si>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</si>
  <si>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</si>
  <si>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</si>
  <si>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</si>
  <si>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</si>
  <si>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</si>
  <si>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</si>
  <si>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</si>
  <si>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</si>
  <si>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</si>
  <si>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</si>
  <si>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</si>
  <si>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</si>
  <si>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</si>
  <si>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</si>
  <si>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</si>
  <si>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</si>
  <si>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</si>
  <si>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</si>
  <si>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</si>
  <si>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</si>
  <si>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</si>
  <si>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</si>
  <si>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</si>
  <si>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</si>
  <si>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</si>
  <si>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</si>
  <si>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</si>
  <si>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</si>
  <si>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</si>
  <si>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</si>
  <si>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</si>
  <si>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</si>
  <si>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</si>
  <si>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</si>
  <si>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</si>
  <si>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</si>
  <si>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</si>
  <si>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</si>
  <si>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</si>
  <si>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</si>
  <si>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</si>
  <si>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</si>
  <si>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</si>
  <si>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</si>
  <si>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</si>
  <si>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</si>
  <si>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</si>
  <si>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</si>
  <si>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</si>
  <si>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</si>
  <si>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</si>
  <si>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</si>
  <si>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</si>
  <si>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</si>
  <si>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</si>
  <si>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</si>
  <si>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</si>
  <si>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</si>
  <si>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</si>
  <si>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</si>
  <si>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</si>
  <si>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</si>
  <si>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</si>
  <si>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</si>
  <si>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</si>
  <si>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</si>
  <si>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</si>
  <si>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</si>
  <si>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</si>
  <si>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</si>
  <si>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</si>
  <si>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</si>
  <si>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</si>
  <si>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</si>
  <si>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</si>
  <si>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</si>
  <si>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</si>
  <si>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</si>
  <si>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</si>
  <si>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</si>
  <si>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</si>
  <si>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</si>
  <si>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</si>
  <si>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</si>
  <si>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</si>
  <si>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</si>
  <si>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</si>
  <si>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</si>
  <si>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</si>
  <si>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</si>
  <si>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</si>
  <si>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</si>
  <si>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</si>
  <si>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</si>
  <si>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</si>
  <si>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</si>
  <si>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</si>
  <si>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</si>
  <si>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</si>
  <si>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</si>
  <si>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</si>
  <si>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</si>
  <si>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</si>
  <si>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</si>
  <si>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</si>
  <si>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</si>
  <si>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</si>
  <si>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</si>
  <si>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</si>
  <si>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</si>
  <si>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</si>
  <si>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</si>
  <si>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</si>
  <si>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</si>
  <si>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</si>
  <si>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</si>
  <si>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</si>
  <si>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</si>
  <si>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</si>
  <si>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</si>
  <si>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</si>
  <si>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</si>
  <si>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</si>
  <si>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</si>
  <si>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</si>
  <si>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</si>
  <si>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</si>
  <si>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</si>
  <si>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</si>
  <si>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</si>
  <si>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</si>
  <si>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</si>
  <si>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</si>
  <si>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</si>
  <si>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</si>
  <si>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</si>
  <si>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</si>
  <si>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</si>
  <si>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</si>
  <si>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</si>
  <si>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</si>
  <si>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</si>
  <si>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</si>
  <si>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</si>
  <si>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</si>
  <si>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</si>
  <si>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</si>
  <si>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</si>
  <si>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</si>
  <si>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</si>
  <si>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</si>
  <si>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</si>
  <si>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</si>
  <si>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</si>
  <si>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</si>
  <si>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</si>
  <si>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</si>
  <si>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</si>
  <si>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</si>
  <si>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</si>
  <si>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</si>
  <si>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</si>
  <si>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</si>
  <si>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</si>
  <si>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</si>
  <si>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</si>
  <si>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</si>
  <si>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</si>
  <si>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</si>
  <si>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</si>
  <si>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</si>
  <si>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</si>
  <si>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</si>
  <si>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</si>
  <si>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</si>
  <si>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</si>
  <si>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</si>
  <si>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</si>
  <si>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</si>
  <si>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</si>
  <si>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</si>
  <si>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</si>
  <si>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</si>
  <si>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</si>
  <si>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</si>
  <si>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</si>
  <si>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</si>
  <si>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</si>
  <si>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</si>
  <si>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</si>
  <si>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</si>
  <si>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</si>
  <si>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</si>
  <si>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</si>
  <si>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</si>
  <si>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</si>
  <si>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</si>
  <si>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</si>
  <si>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</si>
  <si>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</si>
  <si>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</si>
  <si>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</si>
  <si>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</si>
  <si>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</si>
  <si>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</si>
  <si>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</si>
  <si>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</si>
  <si>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</si>
  <si>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</si>
  <si>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</si>
  <si>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</si>
  <si>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</si>
  <si>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</si>
  <si>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</si>
  <si>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</si>
  <si>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</si>
  <si>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</si>
  <si>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</si>
  <si>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</si>
  <si>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</si>
  <si>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</si>
  <si>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</si>
  <si>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</si>
  <si>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</si>
  <si>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</si>
  <si>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</si>
  <si>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</si>
  <si>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</si>
  <si>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</si>
  <si>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</si>
  <si>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</si>
  <si>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</si>
  <si>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</si>
  <si>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</si>
  <si>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</si>
  <si>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</si>
  <si>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</si>
  <si>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</si>
  <si>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</si>
  <si>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</si>
  <si>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</si>
  <si>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</si>
  <si>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</si>
  <si>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</si>
  <si>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</si>
  <si>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</si>
  <si>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</si>
  <si>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</si>
  <si>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</si>
  <si>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</si>
  <si>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</si>
  <si>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</si>
  <si>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</si>
  <si>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</si>
  <si>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</si>
  <si>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</si>
  <si>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</si>
  <si>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</si>
  <si>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</si>
  <si>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</si>
  <si>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</si>
  <si>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</si>
  <si>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</si>
  <si>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</si>
  <si>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</si>
  <si>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</si>
  <si>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</si>
  <si>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</si>
  <si>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</si>
  <si>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</si>
  <si>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</si>
  <si>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</si>
  <si>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</si>
  <si>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</si>
  <si>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</si>
  <si>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</si>
  <si>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</si>
  <si>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</si>
  <si>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</si>
  <si>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</si>
  <si>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</si>
  <si>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</si>
  <si>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</si>
  <si>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</si>
  <si>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</si>
  <si>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</si>
  <si>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</si>
  <si>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</si>
  <si>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</si>
  <si>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</si>
  <si>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</si>
  <si>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</si>
  <si>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</si>
  <si>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</si>
  <si>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</si>
  <si>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</si>
  <si>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</si>
  <si>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</si>
  <si>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</si>
  <si>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</si>
  <si>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</si>
  <si>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</si>
  <si>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</si>
  <si>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</si>
  <si>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</si>
  <si>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</si>
  <si>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</si>
  <si>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</si>
  <si>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</si>
  <si>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</si>
  <si>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</si>
  <si>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</si>
  <si>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</si>
  <si>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</si>
  <si>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</si>
  <si>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</si>
  <si>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</si>
  <si>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</si>
  <si>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</si>
  <si>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</si>
  <si>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</si>
  <si>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</si>
  <si>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</si>
  <si>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</si>
  <si>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</si>
  <si>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</si>
  <si>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</si>
  <si>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</si>
  <si>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</si>
  <si>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</si>
  <si>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</si>
  <si>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</si>
  <si>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</si>
  <si>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</si>
  <si>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</si>
  <si>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</si>
  <si>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</si>
  <si>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</si>
  <si>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</si>
  <si>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</si>
  <si>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</si>
  <si>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</si>
  <si>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</si>
  <si>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</si>
  <si>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</si>
  <si>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</si>
  <si>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</si>
  <si>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</si>
  <si>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</si>
  <si>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</si>
  <si>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</si>
  <si>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</si>
  <si>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</si>
  <si>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</si>
  <si>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</si>
  <si>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</si>
  <si>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</si>
  <si>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</si>
  <si>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</si>
  <si>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</si>
  <si>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</si>
  <si>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</si>
  <si>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</si>
  <si>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</si>
  <si>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</si>
  <si>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</si>
  <si>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</si>
  <si>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</si>
  <si>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</si>
  <si>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</si>
  <si>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</si>
  <si>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</si>
  <si>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</si>
  <si>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</si>
  <si>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</si>
  <si>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</si>
  <si>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</si>
  <si>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</si>
  <si>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</si>
  <si>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</si>
  <si>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</si>
  <si>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</si>
  <si>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</si>
  <si>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</si>
  <si>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</si>
  <si>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</si>
  <si>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</si>
  <si>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</si>
  <si>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</si>
  <si>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</si>
  <si>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</si>
  <si>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</si>
  <si>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</si>
  <si>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</si>
  <si>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</si>
  <si>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</si>
  <si>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</si>
  <si>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</si>
  <si>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</si>
  <si>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</si>
  <si>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</si>
  <si>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</si>
  <si>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</si>
  <si>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</si>
  <si>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</si>
  <si>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</si>
  <si>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</si>
  <si>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</si>
  <si>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</si>
  <si>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</si>
  <si>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</si>
  <si>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</si>
  <si>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</si>
  <si>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</si>
  <si>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</si>
  <si>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</si>
  <si>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</si>
  <si>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</si>
  <si>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</si>
  <si>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</si>
  <si>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</si>
  <si>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</si>
  <si>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</si>
  <si>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</si>
  <si>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</si>
  <si>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</si>
  <si>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</si>
  <si>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</si>
  <si>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</si>
  <si>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</si>
  <si>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</si>
  <si>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</si>
  <si>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</si>
  <si>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</si>
  <si>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</si>
  <si>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</si>
  <si>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</si>
  <si>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</si>
  <si>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</si>
  <si>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</si>
  <si>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</si>
  <si>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</si>
  <si>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</si>
  <si>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COMMUNICATIONS-LIBRARY ERATE CREDIT</t>
  </si>
  <si>
    <t>19/20</t>
  </si>
  <si>
    <t>To re-direct additional E-rate revenue for FY 19/20 (associated with broadband servcies under the Califa contract).  E-rate rebates will be used to offset additional expenses associated with the Broadband and other additional library expenses for FY 19/20.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</si>
</sst>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9" fillId="0" borderId="0"/>
    <xf numFmtId="0" fontId="10" fillId="0" borderId="0"/>
    <xf numFmtId="44" fontId="10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1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1" fillId="4" borderId="1" xfId="0" applyNumberFormat="1" applyFont="1" applyFill="1" applyBorder="1" applyAlignment="1">
      <alignment horizontal="right"/>
    </xf>
    <xf numFmtId="0" fontId="22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1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1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3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4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5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7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9" fillId="0" borderId="0" xfId="2" applyNumberFormat="1"/>
    <xf numFmtId="49" fontId="20" fillId="0" borderId="0" xfId="2" applyNumberFormat="1" applyFont="1" applyFill="1"/>
    <xf numFmtId="0" fontId="20" fillId="0" borderId="0" xfId="2" applyFont="1" applyFill="1"/>
    <xf numFmtId="0" fontId="11" fillId="0" borderId="0" xfId="0" applyFont="1" applyFill="1"/>
    <xf numFmtId="0" fontId="0" fillId="0" borderId="0" xfId="0" applyFill="1"/>
    <xf numFmtId="0" fontId="21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3" fontId="18" fillId="5" borderId="1" xfId="1" applyNumberFormat="1" applyFont="1" applyFill="1" applyBorder="1" applyAlignment="1" applyProtection="1">
      <alignment horizontal="right"/>
      <protection locked="0"/>
    </xf>
    <xf numFmtId="0" fontId="26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21" sqref="M21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8" t="s">
        <v>914</v>
      </c>
      <c r="G1" s="118"/>
      <c r="H1" s="118"/>
      <c r="I1" s="118"/>
      <c r="J1" s="118"/>
      <c r="L1" s="85" t="s">
        <v>916</v>
      </c>
      <c r="M1" s="86"/>
    </row>
    <row r="2" spans="1:13" s="2" customFormat="1" ht="18" customHeight="1" x14ac:dyDescent="0.25">
      <c r="B2" s="119" t="s">
        <v>6</v>
      </c>
      <c r="C2" s="119"/>
      <c r="D2" s="119"/>
      <c r="E2" s="119"/>
      <c r="F2" s="119"/>
      <c r="G2" s="119"/>
      <c r="H2" s="119"/>
      <c r="I2" s="119"/>
      <c r="J2" s="119"/>
      <c r="K2" s="119"/>
      <c r="L2" s="120"/>
      <c r="M2" s="121"/>
    </row>
    <row r="3" spans="1:13" ht="6" customHeight="1" thickBot="1" x14ac:dyDescent="0.25">
      <c r="L3" s="122"/>
      <c r="M3" s="123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24" t="str">
        <f>+VLOOKUP(I17,ORG!A3:B291,2,FALSE)</f>
        <v>COUNTY LIBRARY</v>
      </c>
      <c r="E5" s="124"/>
      <c r="F5" s="124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43906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6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1135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918</v>
      </c>
      <c r="D14" s="55"/>
      <c r="E14" s="55"/>
      <c r="F14" s="56"/>
      <c r="G14" s="78"/>
      <c r="H14" s="53"/>
      <c r="I14" s="93" t="s">
        <v>917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77" t="s">
        <v>0</v>
      </c>
      <c r="L16" s="24" t="s">
        <v>12</v>
      </c>
      <c r="M16" s="40" t="s">
        <v>4</v>
      </c>
    </row>
    <row r="17" spans="1:13" ht="16.5" x14ac:dyDescent="0.3">
      <c r="A17" s="44"/>
      <c r="B17" s="44"/>
      <c r="C17" s="45"/>
      <c r="D17" s="100"/>
      <c r="E17" s="46"/>
      <c r="F17" s="63"/>
      <c r="G17" s="8"/>
      <c r="H17" s="97">
        <v>1001</v>
      </c>
      <c r="I17" s="97">
        <v>602010</v>
      </c>
      <c r="J17" s="99">
        <v>712200</v>
      </c>
      <c r="K17" t="s">
        <v>1133</v>
      </c>
      <c r="L17" s="47"/>
      <c r="M17" s="111">
        <v>-11340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>
        <v>1001</v>
      </c>
      <c r="I18" s="97">
        <v>602010</v>
      </c>
      <c r="J18" s="99">
        <v>723000</v>
      </c>
      <c r="K18" s="100" t="str">
        <f>+VLOOKUP(+J18,ACCT!$A:$B,2,FALSE)</f>
        <v>PROFESSIONAL &amp; SPECIALIZED SERVICES</v>
      </c>
      <c r="L18" s="47"/>
      <c r="M18" s="111">
        <v>9000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>
        <v>1001</v>
      </c>
      <c r="I19" s="97">
        <v>602010</v>
      </c>
      <c r="J19" s="99">
        <v>718000</v>
      </c>
      <c r="K19" s="100" t="str">
        <f>+VLOOKUP(+J19,ACCT!$A:$B,2,FALSE)</f>
        <v>MAINTENANCE-BUILDING &amp; IMPROVEMENTS</v>
      </c>
      <c r="L19" s="47"/>
      <c r="M19" s="63">
        <v>2100</v>
      </c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>
        <v>1001</v>
      </c>
      <c r="I20" s="97">
        <v>602010</v>
      </c>
      <c r="J20" s="99">
        <v>730000</v>
      </c>
      <c r="K20" s="100" t="str">
        <f>+VLOOKUP(+J20,ACCT!$A:$B,2,FALSE)</f>
        <v>UTILITIES</v>
      </c>
      <c r="L20" s="47"/>
      <c r="M20" s="64">
        <v>240</v>
      </c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/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0</v>
      </c>
      <c r="G30" s="43"/>
      <c r="H30" s="101"/>
      <c r="I30" s="101"/>
      <c r="J30" s="102"/>
      <c r="K30" s="103" t="s">
        <v>9</v>
      </c>
      <c r="L30" s="34"/>
      <c r="M30" s="65">
        <f>SUM(M17:M29)</f>
        <v>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/>
      <c r="K31" s="31" t="str">
        <f>+VLOOKUP(+J31,ACCT!$A:$B,2,FALSE)</f>
        <v xml:space="preserve"> </v>
      </c>
      <c r="L31" s="94"/>
      <c r="M31" s="95"/>
    </row>
    <row r="32" spans="1:13" ht="16.5" x14ac:dyDescent="0.3">
      <c r="G32" s="92"/>
      <c r="H32" s="98"/>
      <c r="I32" s="96"/>
      <c r="J32" s="33"/>
      <c r="K32" s="31" t="str">
        <f>+VLOOKUP(+J32,ACCT!$A:$B,2,FALSE)</f>
        <v xml:space="preserve"> 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915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8:D29 K18:K29">
    <cfRule type="cellIs" dxfId="4" priority="6" stopIfTrue="1" operator="equal">
      <formula>"""#N/A"""</formula>
    </cfRule>
  </conditionalFormatting>
  <conditionalFormatting sqref="K31:K32">
    <cfRule type="cellIs" dxfId="3" priority="5" stopIfTrue="1" operator="equal">
      <formula>"""#N/A"""</formula>
    </cfRule>
  </conditionalFormatting>
  <conditionalFormatting sqref="D17">
    <cfRule type="cellIs" dxfId="2" priority="2" stopIfTrue="1" operator="equal">
      <formula>"""#N/A"""</formula>
    </cfRule>
  </conditionalFormatting>
  <conditionalFormatting sqref="K17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945</v>
      </c>
      <c r="E2" s="29"/>
    </row>
    <row r="3" spans="1:5" x14ac:dyDescent="0.2">
      <c r="A3">
        <v>411100</v>
      </c>
      <c r="B3" t="s">
        <v>946</v>
      </c>
      <c r="E3" s="29"/>
    </row>
    <row r="4" spans="1:5" x14ac:dyDescent="0.2">
      <c r="A4">
        <v>411200</v>
      </c>
      <c r="B4" t="s">
        <v>947</v>
      </c>
      <c r="E4" s="29"/>
    </row>
    <row r="5" spans="1:5" x14ac:dyDescent="0.2">
      <c r="A5">
        <v>411300</v>
      </c>
      <c r="B5" t="s">
        <v>948</v>
      </c>
      <c r="E5" s="29"/>
    </row>
    <row r="6" spans="1:5" x14ac:dyDescent="0.2">
      <c r="A6">
        <v>411400</v>
      </c>
      <c r="B6" t="s">
        <v>949</v>
      </c>
      <c r="E6" s="29"/>
    </row>
    <row r="7" spans="1:5" x14ac:dyDescent="0.2">
      <c r="A7">
        <v>411500</v>
      </c>
      <c r="B7" t="s">
        <v>950</v>
      </c>
      <c r="E7" s="29"/>
    </row>
    <row r="8" spans="1:5" x14ac:dyDescent="0.2">
      <c r="A8">
        <v>421100</v>
      </c>
      <c r="B8" t="s">
        <v>951</v>
      </c>
      <c r="E8" s="29"/>
    </row>
    <row r="9" spans="1:5" x14ac:dyDescent="0.2">
      <c r="A9">
        <v>421150</v>
      </c>
      <c r="B9" t="s">
        <v>952</v>
      </c>
      <c r="E9" s="29"/>
    </row>
    <row r="10" spans="1:5" x14ac:dyDescent="0.2">
      <c r="A10">
        <v>421200</v>
      </c>
      <c r="B10" t="s">
        <v>953</v>
      </c>
      <c r="E10" s="29"/>
    </row>
    <row r="11" spans="1:5" x14ac:dyDescent="0.2">
      <c r="A11">
        <v>421500</v>
      </c>
      <c r="B11" t="s">
        <v>954</v>
      </c>
      <c r="E11" s="29"/>
    </row>
    <row r="12" spans="1:5" x14ac:dyDescent="0.2">
      <c r="A12">
        <v>431000</v>
      </c>
      <c r="B12" t="s">
        <v>955</v>
      </c>
      <c r="E12" s="29"/>
    </row>
    <row r="13" spans="1:5" x14ac:dyDescent="0.2">
      <c r="A13">
        <v>431100</v>
      </c>
      <c r="B13" t="s">
        <v>956</v>
      </c>
      <c r="E13" s="29"/>
    </row>
    <row r="14" spans="1:5" x14ac:dyDescent="0.2">
      <c r="A14">
        <v>431200</v>
      </c>
      <c r="B14" t="s">
        <v>957</v>
      </c>
      <c r="E14" s="29"/>
    </row>
    <row r="15" spans="1:5" x14ac:dyDescent="0.2">
      <c r="A15">
        <v>451000</v>
      </c>
      <c r="B15" t="s">
        <v>958</v>
      </c>
      <c r="E15" s="29"/>
    </row>
    <row r="16" spans="1:5" x14ac:dyDescent="0.2">
      <c r="A16">
        <v>460000</v>
      </c>
      <c r="B16" t="s">
        <v>959</v>
      </c>
      <c r="E16" s="29"/>
    </row>
    <row r="17" spans="1:5" x14ac:dyDescent="0.2">
      <c r="A17">
        <v>460001</v>
      </c>
      <c r="B17" t="s">
        <v>960</v>
      </c>
      <c r="E17" s="29"/>
    </row>
    <row r="18" spans="1:5" x14ac:dyDescent="0.2">
      <c r="A18">
        <v>460002</v>
      </c>
      <c r="B18" t="s">
        <v>961</v>
      </c>
      <c r="E18" s="29"/>
    </row>
    <row r="19" spans="1:5" x14ac:dyDescent="0.2">
      <c r="A19">
        <v>460003</v>
      </c>
      <c r="B19" t="s">
        <v>962</v>
      </c>
      <c r="E19" s="29"/>
    </row>
    <row r="20" spans="1:5" x14ac:dyDescent="0.2">
      <c r="A20">
        <v>460004</v>
      </c>
      <c r="B20" t="s">
        <v>963</v>
      </c>
      <c r="E20" s="29"/>
    </row>
    <row r="21" spans="1:5" x14ac:dyDescent="0.2">
      <c r="A21">
        <v>460005</v>
      </c>
      <c r="B21" t="s">
        <v>964</v>
      </c>
      <c r="E21" s="29"/>
    </row>
    <row r="22" spans="1:5" x14ac:dyDescent="0.2">
      <c r="A22">
        <v>460006</v>
      </c>
      <c r="B22" t="s">
        <v>965</v>
      </c>
      <c r="E22" s="29"/>
    </row>
    <row r="23" spans="1:5" x14ac:dyDescent="0.2">
      <c r="A23">
        <v>460007</v>
      </c>
      <c r="B23" t="s">
        <v>966</v>
      </c>
      <c r="E23" s="29"/>
    </row>
    <row r="24" spans="1:5" x14ac:dyDescent="0.2">
      <c r="A24">
        <v>460008</v>
      </c>
      <c r="B24" t="s">
        <v>967</v>
      </c>
      <c r="E24" s="29"/>
    </row>
    <row r="25" spans="1:5" x14ac:dyDescent="0.2">
      <c r="A25">
        <v>460009</v>
      </c>
      <c r="B25" t="s">
        <v>968</v>
      </c>
      <c r="E25" s="29"/>
    </row>
    <row r="26" spans="1:5" x14ac:dyDescent="0.2">
      <c r="A26">
        <v>460010</v>
      </c>
      <c r="B26" t="s">
        <v>969</v>
      </c>
      <c r="E26" s="29"/>
    </row>
    <row r="27" spans="1:5" x14ac:dyDescent="0.2">
      <c r="A27">
        <v>460014</v>
      </c>
      <c r="B27" t="s">
        <v>970</v>
      </c>
      <c r="E27" s="29"/>
    </row>
    <row r="28" spans="1:5" x14ac:dyDescent="0.2">
      <c r="A28">
        <v>460018</v>
      </c>
      <c r="B28" t="s">
        <v>971</v>
      </c>
      <c r="E28" s="29"/>
    </row>
    <row r="29" spans="1:5" x14ac:dyDescent="0.2">
      <c r="A29">
        <v>460020</v>
      </c>
      <c r="B29" t="s">
        <v>972</v>
      </c>
      <c r="E29" s="29"/>
    </row>
    <row r="30" spans="1:5" x14ac:dyDescent="0.2">
      <c r="A30">
        <v>460021</v>
      </c>
      <c r="B30" t="s">
        <v>973</v>
      </c>
      <c r="E30" s="29"/>
    </row>
    <row r="31" spans="1:5" x14ac:dyDescent="0.2">
      <c r="A31">
        <v>460022</v>
      </c>
      <c r="B31" t="s">
        <v>974</v>
      </c>
      <c r="E31" s="29"/>
    </row>
    <row r="32" spans="1:5" x14ac:dyDescent="0.2">
      <c r="A32">
        <v>460024</v>
      </c>
      <c r="B32" t="s">
        <v>975</v>
      </c>
      <c r="E32" s="29"/>
    </row>
    <row r="33" spans="1:5" x14ac:dyDescent="0.2">
      <c r="A33">
        <v>460025</v>
      </c>
      <c r="B33" t="s">
        <v>976</v>
      </c>
      <c r="E33" s="29"/>
    </row>
    <row r="34" spans="1:5" x14ac:dyDescent="0.2">
      <c r="A34">
        <v>460028</v>
      </c>
      <c r="B34" t="s">
        <v>977</v>
      </c>
      <c r="E34" s="29"/>
    </row>
    <row r="35" spans="1:5" x14ac:dyDescent="0.2">
      <c r="A35">
        <v>460030</v>
      </c>
      <c r="B35" t="s">
        <v>978</v>
      </c>
      <c r="E35" s="29"/>
    </row>
    <row r="36" spans="1:5" x14ac:dyDescent="0.2">
      <c r="A36">
        <v>460031</v>
      </c>
      <c r="B36" t="s">
        <v>979</v>
      </c>
      <c r="E36" s="29"/>
    </row>
    <row r="37" spans="1:5" x14ac:dyDescent="0.2">
      <c r="A37">
        <v>460038</v>
      </c>
      <c r="B37" t="s">
        <v>980</v>
      </c>
      <c r="E37" s="29"/>
    </row>
    <row r="38" spans="1:5" x14ac:dyDescent="0.2">
      <c r="A38">
        <v>460052</v>
      </c>
      <c r="B38" t="s">
        <v>981</v>
      </c>
      <c r="E38" s="29"/>
    </row>
    <row r="39" spans="1:5" x14ac:dyDescent="0.2">
      <c r="A39">
        <v>460065</v>
      </c>
      <c r="B39" t="s">
        <v>982</v>
      </c>
      <c r="E39" s="29"/>
    </row>
    <row r="40" spans="1:5" x14ac:dyDescent="0.2">
      <c r="A40">
        <v>460074</v>
      </c>
      <c r="B40" t="s">
        <v>983</v>
      </c>
      <c r="E40" s="29"/>
    </row>
    <row r="41" spans="1:5" x14ac:dyDescent="0.2">
      <c r="A41">
        <v>460075</v>
      </c>
      <c r="B41" t="s">
        <v>984</v>
      </c>
      <c r="E41" s="29"/>
    </row>
    <row r="42" spans="1:5" x14ac:dyDescent="0.2">
      <c r="A42">
        <v>460077</v>
      </c>
      <c r="B42" t="s">
        <v>985</v>
      </c>
      <c r="E42" s="29"/>
    </row>
    <row r="43" spans="1:5" x14ac:dyDescent="0.2">
      <c r="A43">
        <v>460078</v>
      </c>
      <c r="B43" t="s">
        <v>986</v>
      </c>
      <c r="E43" s="29"/>
    </row>
    <row r="44" spans="1:5" x14ac:dyDescent="0.2">
      <c r="A44">
        <v>460500</v>
      </c>
      <c r="B44" t="s">
        <v>987</v>
      </c>
      <c r="E44" s="29"/>
    </row>
    <row r="45" spans="1:5" x14ac:dyDescent="0.2">
      <c r="A45">
        <v>460700</v>
      </c>
      <c r="B45" t="s">
        <v>988</v>
      </c>
      <c r="E45" s="29"/>
    </row>
    <row r="46" spans="1:5" x14ac:dyDescent="0.2">
      <c r="A46">
        <v>460800</v>
      </c>
      <c r="B46" t="s">
        <v>989</v>
      </c>
      <c r="E46" s="29"/>
    </row>
    <row r="47" spans="1:5" x14ac:dyDescent="0.2">
      <c r="A47">
        <v>460850</v>
      </c>
      <c r="B47" t="s">
        <v>990</v>
      </c>
      <c r="E47" s="29"/>
    </row>
    <row r="48" spans="1:5" x14ac:dyDescent="0.2">
      <c r="A48">
        <v>460900</v>
      </c>
      <c r="B48" t="s">
        <v>991</v>
      </c>
      <c r="E48" s="29"/>
    </row>
    <row r="49" spans="1:5" x14ac:dyDescent="0.2">
      <c r="A49">
        <v>461000</v>
      </c>
      <c r="B49" t="s">
        <v>992</v>
      </c>
      <c r="E49" s="29"/>
    </row>
    <row r="50" spans="1:5" x14ac:dyDescent="0.2">
      <c r="A50">
        <v>461002</v>
      </c>
      <c r="B50" t="s">
        <v>993</v>
      </c>
      <c r="E50" s="29"/>
    </row>
    <row r="51" spans="1:5" x14ac:dyDescent="0.2">
      <c r="A51">
        <v>461003</v>
      </c>
      <c r="B51" t="s">
        <v>994</v>
      </c>
      <c r="E51" s="29"/>
    </row>
    <row r="52" spans="1:5" x14ac:dyDescent="0.2">
      <c r="A52">
        <v>461004</v>
      </c>
      <c r="B52" t="s">
        <v>995</v>
      </c>
      <c r="E52" s="29"/>
    </row>
    <row r="53" spans="1:5" x14ac:dyDescent="0.2">
      <c r="A53">
        <v>461005</v>
      </c>
      <c r="B53" t="s">
        <v>996</v>
      </c>
      <c r="E53" s="29"/>
    </row>
    <row r="54" spans="1:5" x14ac:dyDescent="0.2">
      <c r="A54">
        <v>461006</v>
      </c>
      <c r="B54" t="s">
        <v>997</v>
      </c>
      <c r="E54" s="29"/>
    </row>
    <row r="55" spans="1:5" x14ac:dyDescent="0.2">
      <c r="A55">
        <v>461007</v>
      </c>
      <c r="B55" t="s">
        <v>998</v>
      </c>
      <c r="E55" s="29"/>
    </row>
    <row r="56" spans="1:5" x14ac:dyDescent="0.2">
      <c r="A56">
        <v>461008</v>
      </c>
      <c r="B56" t="s">
        <v>999</v>
      </c>
      <c r="E56" s="29"/>
    </row>
    <row r="57" spans="1:5" x14ac:dyDescent="0.2">
      <c r="A57">
        <v>461009</v>
      </c>
      <c r="B57" t="s">
        <v>1000</v>
      </c>
      <c r="E57" s="29"/>
    </row>
    <row r="58" spans="1:5" x14ac:dyDescent="0.2">
      <c r="A58">
        <v>461010</v>
      </c>
      <c r="B58" t="s">
        <v>1001</v>
      </c>
      <c r="E58" s="29"/>
    </row>
    <row r="59" spans="1:5" x14ac:dyDescent="0.2">
      <c r="A59">
        <v>461011</v>
      </c>
      <c r="B59" t="s">
        <v>1002</v>
      </c>
      <c r="E59" s="29"/>
    </row>
    <row r="60" spans="1:5" x14ac:dyDescent="0.2">
      <c r="A60">
        <v>461012</v>
      </c>
      <c r="B60" t="s">
        <v>1003</v>
      </c>
      <c r="E60" s="29"/>
    </row>
    <row r="61" spans="1:5" x14ac:dyDescent="0.2">
      <c r="A61">
        <v>461013</v>
      </c>
      <c r="B61" t="s">
        <v>1004</v>
      </c>
      <c r="E61" s="29"/>
    </row>
    <row r="62" spans="1:5" x14ac:dyDescent="0.2">
      <c r="A62">
        <v>461019</v>
      </c>
      <c r="B62" t="s">
        <v>1005</v>
      </c>
      <c r="E62" s="29"/>
    </row>
    <row r="63" spans="1:5" x14ac:dyDescent="0.2">
      <c r="A63">
        <v>461023</v>
      </c>
      <c r="B63" t="s">
        <v>1006</v>
      </c>
      <c r="E63" s="29"/>
    </row>
    <row r="64" spans="1:5" x14ac:dyDescent="0.2">
      <c r="A64">
        <v>461026</v>
      </c>
      <c r="B64" t="s">
        <v>1007</v>
      </c>
      <c r="E64" s="29"/>
    </row>
    <row r="65" spans="1:5" x14ac:dyDescent="0.2">
      <c r="A65">
        <v>461027</v>
      </c>
      <c r="B65" t="s">
        <v>1008</v>
      </c>
      <c r="E65" s="29"/>
    </row>
    <row r="66" spans="1:5" x14ac:dyDescent="0.2">
      <c r="A66">
        <v>461029</v>
      </c>
      <c r="B66" t="s">
        <v>1009</v>
      </c>
      <c r="E66" s="29"/>
    </row>
    <row r="67" spans="1:5" x14ac:dyDescent="0.2">
      <c r="A67">
        <v>461030</v>
      </c>
      <c r="B67" t="s">
        <v>1010</v>
      </c>
      <c r="E67" s="29"/>
    </row>
    <row r="68" spans="1:5" x14ac:dyDescent="0.2">
      <c r="A68">
        <v>461031</v>
      </c>
      <c r="B68" t="s">
        <v>1011</v>
      </c>
      <c r="E68" s="29"/>
    </row>
    <row r="69" spans="1:5" x14ac:dyDescent="0.2">
      <c r="A69">
        <v>461032</v>
      </c>
      <c r="B69" t="s">
        <v>1012</v>
      </c>
      <c r="E69" s="29"/>
    </row>
    <row r="70" spans="1:5" x14ac:dyDescent="0.2">
      <c r="A70">
        <v>461033</v>
      </c>
      <c r="B70" t="s">
        <v>1013</v>
      </c>
      <c r="E70" s="29"/>
    </row>
    <row r="71" spans="1:5" x14ac:dyDescent="0.2">
      <c r="A71">
        <v>461034</v>
      </c>
      <c r="B71" t="s">
        <v>1014</v>
      </c>
      <c r="E71" s="29"/>
    </row>
    <row r="72" spans="1:5" x14ac:dyDescent="0.2">
      <c r="A72">
        <v>461035</v>
      </c>
      <c r="B72" t="s">
        <v>1015</v>
      </c>
      <c r="E72" s="29"/>
    </row>
    <row r="73" spans="1:5" x14ac:dyDescent="0.2">
      <c r="A73">
        <v>461037</v>
      </c>
      <c r="B73" t="s">
        <v>1016</v>
      </c>
      <c r="E73" s="29"/>
    </row>
    <row r="74" spans="1:5" x14ac:dyDescent="0.2">
      <c r="A74">
        <v>461038</v>
      </c>
      <c r="B74" t="s">
        <v>1017</v>
      </c>
      <c r="E74" s="29"/>
    </row>
    <row r="75" spans="1:5" x14ac:dyDescent="0.2">
      <c r="A75">
        <v>461039</v>
      </c>
      <c r="B75" t="s">
        <v>1018</v>
      </c>
      <c r="E75" s="29"/>
    </row>
    <row r="76" spans="1:5" x14ac:dyDescent="0.2">
      <c r="A76">
        <v>461040</v>
      </c>
      <c r="B76" t="s">
        <v>1019</v>
      </c>
      <c r="E76" s="29"/>
    </row>
    <row r="77" spans="1:5" x14ac:dyDescent="0.2">
      <c r="A77">
        <v>461041</v>
      </c>
      <c r="B77" t="s">
        <v>1020</v>
      </c>
      <c r="E77" s="29"/>
    </row>
    <row r="78" spans="1:5" x14ac:dyDescent="0.2">
      <c r="A78">
        <v>461042</v>
      </c>
      <c r="B78" t="s">
        <v>1021</v>
      </c>
      <c r="E78" s="29"/>
    </row>
    <row r="79" spans="1:5" x14ac:dyDescent="0.2">
      <c r="A79">
        <v>461050</v>
      </c>
      <c r="B79" t="s">
        <v>1022</v>
      </c>
      <c r="E79" s="29"/>
    </row>
    <row r="80" spans="1:5" x14ac:dyDescent="0.2">
      <c r="A80">
        <v>461065</v>
      </c>
      <c r="B80" t="s">
        <v>1023</v>
      </c>
      <c r="E80" s="29"/>
    </row>
    <row r="81" spans="1:5" x14ac:dyDescent="0.2">
      <c r="A81">
        <v>461100</v>
      </c>
      <c r="B81" t="s">
        <v>1024</v>
      </c>
      <c r="E81" s="29"/>
    </row>
    <row r="82" spans="1:5" x14ac:dyDescent="0.2">
      <c r="A82">
        <v>461150</v>
      </c>
      <c r="B82" t="s">
        <v>1025</v>
      </c>
      <c r="E82" s="29"/>
    </row>
    <row r="83" spans="1:5" x14ac:dyDescent="0.2">
      <c r="A83">
        <v>461200</v>
      </c>
      <c r="B83" t="s">
        <v>1026</v>
      </c>
      <c r="E83" s="29"/>
    </row>
    <row r="84" spans="1:5" x14ac:dyDescent="0.2">
      <c r="A84">
        <v>461300</v>
      </c>
      <c r="B84" t="s">
        <v>1027</v>
      </c>
      <c r="E84" s="29"/>
    </row>
    <row r="85" spans="1:5" x14ac:dyDescent="0.2">
      <c r="A85">
        <v>461400</v>
      </c>
      <c r="B85" t="s">
        <v>1028</v>
      </c>
      <c r="E85" s="29"/>
    </row>
    <row r="86" spans="1:5" x14ac:dyDescent="0.2">
      <c r="A86">
        <v>461450</v>
      </c>
      <c r="B86" t="s">
        <v>1029</v>
      </c>
      <c r="E86" s="29"/>
    </row>
    <row r="87" spans="1:5" x14ac:dyDescent="0.2">
      <c r="A87">
        <v>461600</v>
      </c>
      <c r="B87" t="s">
        <v>1030</v>
      </c>
      <c r="E87" s="29"/>
    </row>
    <row r="88" spans="1:5" x14ac:dyDescent="0.2">
      <c r="A88">
        <v>461700</v>
      </c>
      <c r="B88" t="s">
        <v>1031</v>
      </c>
      <c r="E88" s="29"/>
    </row>
    <row r="89" spans="1:5" x14ac:dyDescent="0.2">
      <c r="A89">
        <v>461710</v>
      </c>
      <c r="B89" t="s">
        <v>1032</v>
      </c>
      <c r="E89" s="29"/>
    </row>
    <row r="90" spans="1:5" x14ac:dyDescent="0.2">
      <c r="A90">
        <v>461720</v>
      </c>
      <c r="B90" t="s">
        <v>1033</v>
      </c>
      <c r="E90" s="29"/>
    </row>
    <row r="91" spans="1:5" x14ac:dyDescent="0.2">
      <c r="A91">
        <v>461730</v>
      </c>
      <c r="B91" t="s">
        <v>1034</v>
      </c>
      <c r="E91" s="29"/>
    </row>
    <row r="92" spans="1:5" x14ac:dyDescent="0.2">
      <c r="A92">
        <v>461740</v>
      </c>
      <c r="B92" t="s">
        <v>1035</v>
      </c>
      <c r="E92" s="29"/>
    </row>
    <row r="93" spans="1:5" x14ac:dyDescent="0.2">
      <c r="A93">
        <v>461750</v>
      </c>
      <c r="B93" t="s">
        <v>1036</v>
      </c>
      <c r="E93" s="29"/>
    </row>
    <row r="94" spans="1:5" x14ac:dyDescent="0.2">
      <c r="A94">
        <v>461760</v>
      </c>
      <c r="B94" t="s">
        <v>1037</v>
      </c>
      <c r="E94" s="29"/>
    </row>
    <row r="95" spans="1:5" x14ac:dyDescent="0.2">
      <c r="A95">
        <v>461770</v>
      </c>
      <c r="B95" t="s">
        <v>1038</v>
      </c>
      <c r="E95" s="29"/>
    </row>
    <row r="96" spans="1:5" x14ac:dyDescent="0.2">
      <c r="A96">
        <v>461800</v>
      </c>
      <c r="B96" t="s">
        <v>1039</v>
      </c>
      <c r="E96" s="29"/>
    </row>
    <row r="97" spans="1:5" x14ac:dyDescent="0.2">
      <c r="A97">
        <v>461890</v>
      </c>
      <c r="B97" t="s">
        <v>1028</v>
      </c>
      <c r="E97" s="29"/>
    </row>
    <row r="98" spans="1:5" x14ac:dyDescent="0.2">
      <c r="A98">
        <v>461900</v>
      </c>
      <c r="B98" t="s">
        <v>1040</v>
      </c>
      <c r="E98" s="29"/>
    </row>
    <row r="99" spans="1:5" x14ac:dyDescent="0.2">
      <c r="A99">
        <v>462000</v>
      </c>
      <c r="B99" t="s">
        <v>1041</v>
      </c>
      <c r="E99" s="29"/>
    </row>
    <row r="100" spans="1:5" x14ac:dyDescent="0.2">
      <c r="A100">
        <v>471000</v>
      </c>
      <c r="B100" t="s">
        <v>1042</v>
      </c>
      <c r="E100" s="29"/>
    </row>
    <row r="101" spans="1:5" x14ac:dyDescent="0.2">
      <c r="A101">
        <v>481000</v>
      </c>
      <c r="B101" t="s">
        <v>1043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1044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1045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1046</v>
      </c>
      <c r="E131" s="29"/>
    </row>
    <row r="132" spans="1:5" x14ac:dyDescent="0.2">
      <c r="A132">
        <v>522202</v>
      </c>
      <c r="B132" t="s">
        <v>1047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1048</v>
      </c>
      <c r="E136" s="29"/>
    </row>
    <row r="137" spans="1:5" x14ac:dyDescent="0.2">
      <c r="A137">
        <v>522612</v>
      </c>
      <c r="B137" t="s">
        <v>1049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1050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1051</v>
      </c>
      <c r="E147" s="29"/>
    </row>
    <row r="148" spans="1:5" x14ac:dyDescent="0.2">
      <c r="A148">
        <v>538223</v>
      </c>
      <c r="B148" t="s">
        <v>1052</v>
      </c>
      <c r="E148" s="29"/>
    </row>
    <row r="149" spans="1:5" x14ac:dyDescent="0.2">
      <c r="A149">
        <v>538224</v>
      </c>
      <c r="B149" t="s">
        <v>1053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1054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1055</v>
      </c>
      <c r="E156" s="29"/>
    </row>
    <row r="157" spans="1:5" x14ac:dyDescent="0.2">
      <c r="A157">
        <v>538232</v>
      </c>
      <c r="B157" t="s">
        <v>1056</v>
      </c>
      <c r="E157" s="29"/>
    </row>
    <row r="158" spans="1:5" x14ac:dyDescent="0.2">
      <c r="A158">
        <v>538233</v>
      </c>
      <c r="B158" t="s">
        <v>1057</v>
      </c>
      <c r="E158" s="29"/>
    </row>
    <row r="159" spans="1:5" x14ac:dyDescent="0.2">
      <c r="A159">
        <v>538234</v>
      </c>
      <c r="B159" t="s">
        <v>1058</v>
      </c>
      <c r="E159" s="29"/>
    </row>
    <row r="160" spans="1:5" x14ac:dyDescent="0.2">
      <c r="A160">
        <v>538235</v>
      </c>
      <c r="B160" t="s">
        <v>1059</v>
      </c>
      <c r="E160" s="29"/>
    </row>
    <row r="161" spans="1:5" x14ac:dyDescent="0.2">
      <c r="A161">
        <v>538236</v>
      </c>
      <c r="B161" t="s">
        <v>1060</v>
      </c>
      <c r="E161" s="29"/>
    </row>
    <row r="162" spans="1:5" x14ac:dyDescent="0.2">
      <c r="A162">
        <v>538237</v>
      </c>
      <c r="B162" t="s">
        <v>1061</v>
      </c>
      <c r="E162" s="29"/>
    </row>
    <row r="163" spans="1:5" x14ac:dyDescent="0.2">
      <c r="A163">
        <v>538238</v>
      </c>
      <c r="B163" t="s">
        <v>1062</v>
      </c>
      <c r="E163" s="29"/>
    </row>
    <row r="164" spans="1:5" x14ac:dyDescent="0.2">
      <c r="A164">
        <v>538239</v>
      </c>
      <c r="B164" t="s">
        <v>1063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1064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1065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1066</v>
      </c>
      <c r="E170" s="29"/>
    </row>
    <row r="171" spans="1:5" x14ac:dyDescent="0.2">
      <c r="A171">
        <v>538247</v>
      </c>
      <c r="B171" t="s">
        <v>1067</v>
      </c>
      <c r="E171" s="29"/>
    </row>
    <row r="172" spans="1:5" x14ac:dyDescent="0.2">
      <c r="A172">
        <v>538248</v>
      </c>
      <c r="B172" t="s">
        <v>1068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1069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1070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1071</v>
      </c>
      <c r="E233" s="29"/>
    </row>
    <row r="234" spans="1:5" x14ac:dyDescent="0.2">
      <c r="A234">
        <v>540311</v>
      </c>
      <c r="B234" t="s">
        <v>1072</v>
      </c>
      <c r="E234" s="29"/>
    </row>
    <row r="235" spans="1:5" x14ac:dyDescent="0.2">
      <c r="A235">
        <v>540312</v>
      </c>
      <c r="B235" t="s">
        <v>1073</v>
      </c>
      <c r="E235" s="29"/>
    </row>
    <row r="236" spans="1:5" x14ac:dyDescent="0.2">
      <c r="A236">
        <v>540313</v>
      </c>
      <c r="B236" t="s">
        <v>1074</v>
      </c>
      <c r="E236" s="29"/>
    </row>
    <row r="237" spans="1:5" x14ac:dyDescent="0.2">
      <c r="A237">
        <v>540314</v>
      </c>
      <c r="B237" t="s">
        <v>1075</v>
      </c>
      <c r="E237" s="29"/>
    </row>
    <row r="238" spans="1:5" x14ac:dyDescent="0.2">
      <c r="A238">
        <v>540315</v>
      </c>
      <c r="B238" t="s">
        <v>1076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1077</v>
      </c>
      <c r="E240" s="29"/>
    </row>
    <row r="241" spans="1:5" x14ac:dyDescent="0.2">
      <c r="A241">
        <v>540401</v>
      </c>
      <c r="B241" t="s">
        <v>1078</v>
      </c>
      <c r="E241" s="29"/>
    </row>
    <row r="242" spans="1:5" x14ac:dyDescent="0.2">
      <c r="A242">
        <v>540402</v>
      </c>
      <c r="B242" t="s">
        <v>1079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1080</v>
      </c>
      <c r="E245" s="29"/>
    </row>
    <row r="246" spans="1:5" x14ac:dyDescent="0.2">
      <c r="A246">
        <v>540440</v>
      </c>
      <c r="B246" t="s">
        <v>1081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1082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1083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1084</v>
      </c>
      <c r="E262" s="29"/>
    </row>
    <row r="263" spans="1:5" x14ac:dyDescent="0.2">
      <c r="A263">
        <v>540702</v>
      </c>
      <c r="B263" t="s">
        <v>1085</v>
      </c>
      <c r="E263" s="29"/>
    </row>
    <row r="264" spans="1:5" x14ac:dyDescent="0.2">
      <c r="A264">
        <v>540703</v>
      </c>
      <c r="B264" t="s">
        <v>1086</v>
      </c>
      <c r="E264" s="29"/>
    </row>
    <row r="265" spans="1:5" x14ac:dyDescent="0.2">
      <c r="A265">
        <v>540704</v>
      </c>
      <c r="B265" t="s">
        <v>1087</v>
      </c>
      <c r="E265" s="29"/>
    </row>
    <row r="266" spans="1:5" x14ac:dyDescent="0.2">
      <c r="A266">
        <v>540705</v>
      </c>
      <c r="B266" t="s">
        <v>1088</v>
      </c>
      <c r="E266" s="29"/>
    </row>
    <row r="267" spans="1:5" x14ac:dyDescent="0.2">
      <c r="A267">
        <v>540706</v>
      </c>
      <c r="B267" s="50" t="s">
        <v>1089</v>
      </c>
      <c r="C267" s="50"/>
      <c r="E267" s="29"/>
    </row>
    <row r="268" spans="1:5" x14ac:dyDescent="0.2">
      <c r="A268">
        <v>540707</v>
      </c>
      <c r="B268" t="s">
        <v>1090</v>
      </c>
      <c r="E268" s="29"/>
    </row>
    <row r="269" spans="1:5" x14ac:dyDescent="0.2">
      <c r="A269">
        <v>540708</v>
      </c>
      <c r="B269" t="s">
        <v>1091</v>
      </c>
      <c r="E269" s="29"/>
    </row>
    <row r="270" spans="1:5" x14ac:dyDescent="0.2">
      <c r="A270">
        <v>540709</v>
      </c>
      <c r="B270" t="s">
        <v>1092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1093</v>
      </c>
      <c r="E272" s="29"/>
    </row>
    <row r="273" spans="1:5" x14ac:dyDescent="0.2">
      <c r="A273">
        <v>540712</v>
      </c>
      <c r="B273" t="s">
        <v>1094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1095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1096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1097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1098</v>
      </c>
      <c r="E331" s="29"/>
    </row>
    <row r="332" spans="1:5" x14ac:dyDescent="0.2">
      <c r="A332">
        <v>542110</v>
      </c>
      <c r="B332" t="s">
        <v>1099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1100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1101</v>
      </c>
      <c r="E367" s="29"/>
    </row>
    <row r="368" spans="1:5" x14ac:dyDescent="0.2">
      <c r="A368">
        <v>542710</v>
      </c>
      <c r="B368" t="s">
        <v>919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1102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1103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1104</v>
      </c>
      <c r="E423" s="29"/>
    </row>
    <row r="424" spans="1:5" x14ac:dyDescent="0.2">
      <c r="A424">
        <v>551650</v>
      </c>
      <c r="B424" t="s">
        <v>1105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1106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1107</v>
      </c>
      <c r="E465" s="29"/>
    </row>
    <row r="466" spans="1:5" x14ac:dyDescent="0.2">
      <c r="A466">
        <v>611000</v>
      </c>
      <c r="B466" t="s">
        <v>1108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1109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1110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1111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1112</v>
      </c>
      <c r="E533" s="29"/>
    </row>
    <row r="534" spans="1:5" x14ac:dyDescent="0.2">
      <c r="A534">
        <v>723016</v>
      </c>
      <c r="B534" t="s">
        <v>1113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1114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1115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1116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1117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1118</v>
      </c>
      <c r="E608" s="29"/>
    </row>
    <row r="609" spans="1:5" x14ac:dyDescent="0.2">
      <c r="A609">
        <v>723528</v>
      </c>
      <c r="B609" t="s">
        <v>1119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1120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1121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1122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1123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1124</v>
      </c>
    </row>
    <row r="753" spans="1:2" x14ac:dyDescent="0.2">
      <c r="A753">
        <v>740200</v>
      </c>
      <c r="B753" t="s">
        <v>1125</v>
      </c>
    </row>
    <row r="754" spans="1:2" x14ac:dyDescent="0.2">
      <c r="A754">
        <v>740300</v>
      </c>
      <c r="B754" t="s">
        <v>1126</v>
      </c>
    </row>
    <row r="755" spans="1:2" x14ac:dyDescent="0.2">
      <c r="A755">
        <v>740400</v>
      </c>
      <c r="B755" t="s">
        <v>1127</v>
      </c>
    </row>
    <row r="756" spans="1:2" x14ac:dyDescent="0.2">
      <c r="A756">
        <v>740500</v>
      </c>
      <c r="B756" t="s">
        <v>1128</v>
      </c>
    </row>
    <row r="757" spans="1:2" x14ac:dyDescent="0.2">
      <c r="A757">
        <v>740600</v>
      </c>
      <c r="B757" t="s">
        <v>1129</v>
      </c>
    </row>
    <row r="758" spans="1:2" x14ac:dyDescent="0.2">
      <c r="A758">
        <v>740700</v>
      </c>
      <c r="B758" t="s">
        <v>1130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1131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1132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920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921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922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923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924</v>
      </c>
      <c r="D110" s="29"/>
    </row>
    <row r="111" spans="1:4" ht="15" x14ac:dyDescent="0.25">
      <c r="A111" s="104">
        <v>203102</v>
      </c>
      <c r="B111" s="104" t="s">
        <v>925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926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927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928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929</v>
      </c>
      <c r="D179" s="29"/>
    </row>
    <row r="180" spans="1:4" ht="15" x14ac:dyDescent="0.25">
      <c r="A180" s="104">
        <v>401013</v>
      </c>
      <c r="B180" s="104" t="s">
        <v>930</v>
      </c>
      <c r="D180" s="29"/>
    </row>
    <row r="181" spans="1:4" ht="15" x14ac:dyDescent="0.25">
      <c r="A181" s="104">
        <v>401014</v>
      </c>
      <c r="B181" s="104" t="s">
        <v>931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932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933</v>
      </c>
      <c r="D194" s="29"/>
    </row>
    <row r="195" spans="1:4" ht="15" x14ac:dyDescent="0.25">
      <c r="A195" s="104">
        <v>401076</v>
      </c>
      <c r="B195" s="104" t="s">
        <v>934</v>
      </c>
      <c r="D195" s="29"/>
    </row>
    <row r="196" spans="1:4" ht="15" x14ac:dyDescent="0.25">
      <c r="A196" s="104">
        <v>401081</v>
      </c>
      <c r="B196" s="104" t="s">
        <v>935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936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937</v>
      </c>
      <c r="D273" s="29"/>
    </row>
    <row r="274" spans="1:4" ht="15" x14ac:dyDescent="0.25">
      <c r="A274" s="104">
        <v>807065</v>
      </c>
      <c r="B274" s="104" t="s">
        <v>938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939</v>
      </c>
      <c r="D278" s="29"/>
    </row>
    <row r="279" spans="1:4" ht="15" x14ac:dyDescent="0.25">
      <c r="A279" s="104">
        <v>807070</v>
      </c>
      <c r="B279" s="104" t="s">
        <v>940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941</v>
      </c>
      <c r="D282" s="29"/>
    </row>
    <row r="283" spans="1:4" ht="15" x14ac:dyDescent="0.25">
      <c r="A283" s="104">
        <v>807074</v>
      </c>
      <c r="B283" s="104" t="s">
        <v>942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943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944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TRANSFER - Between</vt:lpstr>
      <vt:lpstr>ACCT</vt:lpstr>
      <vt:lpstr>ORG</vt:lpstr>
      <vt:lpstr>'TRANSFER - Between'!Print_Area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Michael Perry</cp:lastModifiedBy>
  <cp:lastPrinted>2019-01-22T22:16:39Z</cp:lastPrinted>
  <dcterms:created xsi:type="dcterms:W3CDTF">1999-03-09T18:14:26Z</dcterms:created>
  <dcterms:modified xsi:type="dcterms:W3CDTF">2020-03-16T22:06:05Z</dcterms:modified>
</cp:coreProperties>
</file>