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1095" windowWidth="12990" windowHeight="687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17" i="1" l="1"/>
  <c r="K32" i="1" l="1"/>
  <c r="K31" i="1"/>
  <c r="K20" i="1"/>
  <c r="K21" i="1"/>
  <c r="K22" i="1"/>
  <c r="K23" i="1"/>
  <c r="K24" i="1"/>
  <c r="K25" i="1"/>
  <c r="K26" i="1"/>
  <c r="K27" i="1"/>
  <c r="K28" i="1"/>
  <c r="K29" i="1"/>
  <c r="D18" i="1"/>
  <c r="D19" i="1"/>
  <c r="D20" i="1"/>
  <c r="D21" i="1"/>
  <c r="D22" i="1"/>
  <c r="D23" i="1"/>
  <c r="D24" i="1"/>
  <c r="D25" i="1"/>
  <c r="D26" i="1"/>
  <c r="D27" i="1"/>
  <c r="D28" i="1"/>
  <c r="D29" i="1"/>
  <c r="A3" i="4"/>
  <c r="D5" i="1"/>
  <c r="K6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<sst xmlns="http://schemas.openxmlformats.org/spreadsheetml/2006/main" count="1194" uniqueCount="1137">
  <si>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</si>
  <si>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</si>
  <si>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</si>
  <si>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</si>
  <si>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</si>
  <si>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</si>
  <si>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</si>
  <si>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</si>
  <si>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</si>
  <si>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</si>
  <si>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</si>
  <si>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</si>
  <si>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</si>
  <si>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</si>
  <si>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</si>
  <si>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</si>
  <si>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</si>
  <si>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</si>
  <si>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</si>
  <si>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</si>
  <si>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</si>
  <si>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</si>
  <si>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</si>
  <si>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</si>
  <si>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</si>
  <si>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</si>
  <si>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</si>
  <si>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</si>
  <si>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</si>
  <si>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</si>
  <si>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</si>
  <si>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</si>
  <si>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</si>
  <si>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</si>
  <si>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</si>
  <si>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</si>
  <si>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</si>
  <si>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</si>
  <si>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</si>
  <si>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</si>
  <si>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</si>
  <si>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</si>
  <si>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</si>
  <si>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</si>
  <si>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</si>
  <si>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</si>
  <si>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</si>
  <si>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</si>
  <si>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</si>
  <si>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</si>
  <si>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</si>
  <si>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</si>
  <si>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</si>
  <si>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</si>
  <si>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</si>
  <si>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</si>
  <si>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</si>
  <si>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</si>
  <si>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</si>
  <si>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</si>
  <si>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</si>
  <si>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</si>
  <si>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</si>
  <si>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</si>
  <si>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</si>
  <si>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</si>
  <si>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</si>
  <si>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</si>
  <si>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</si>
  <si>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</si>
  <si>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</si>
  <si>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</si>
  <si>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</si>
  <si>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</si>
  <si>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</si>
  <si>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</si>
  <si>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</si>
  <si>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</si>
  <si>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</si>
  <si>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</si>
  <si>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</si>
  <si>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</si>
  <si>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</si>
  <si>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</si>
  <si>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</si>
  <si>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</si>
  <si>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</si>
  <si>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</si>
  <si>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</si>
  <si>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</si>
  <si>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</si>
  <si>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</si>
  <si>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</si>
  <si>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</si>
  <si>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</si>
  <si>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</si>
  <si>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</si>
  <si>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</si>
  <si>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</si>
  <si>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</si>
  <si>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</si>
  <si>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</si>
  <si>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</si>
  <si>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</si>
  <si>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</si>
  <si>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</si>
  <si>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</si>
  <si>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</si>
  <si>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</si>
  <si>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</si>
  <si>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</si>
  <si>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</si>
  <si>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</si>
  <si>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</si>
  <si>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</si>
  <si>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</si>
  <si>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</si>
  <si>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</si>
  <si>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</si>
  <si>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</si>
  <si>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</si>
  <si>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</si>
  <si>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</si>
  <si>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</si>
  <si>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</si>
  <si>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</si>
  <si>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</si>
  <si>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</si>
  <si>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</si>
  <si>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</si>
  <si>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</si>
  <si>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</si>
  <si>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</si>
  <si>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</si>
  <si>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</si>
  <si>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</si>
  <si>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</si>
  <si>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</si>
  <si>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</si>
  <si>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</si>
  <si>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</si>
  <si>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</si>
  <si>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</si>
  <si>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</si>
  <si>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</si>
  <si>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</si>
  <si>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</si>
  <si>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</si>
  <si>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</si>
  <si>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</si>
  <si>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</si>
  <si>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</si>
  <si>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</si>
  <si>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</si>
  <si>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</si>
  <si>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</si>
  <si>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</si>
  <si>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</si>
  <si>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</si>
  <si>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</si>
  <si>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</si>
  <si>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</si>
  <si>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</si>
  <si>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</si>
  <si>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</si>
  <si>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</si>
  <si>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</si>
  <si>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</si>
  <si>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</si>
  <si>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</si>
  <si>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</si>
  <si>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</si>
  <si>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</si>
  <si>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</si>
  <si>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</si>
  <si>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</si>
  <si>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</si>
  <si>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</si>
  <si>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</si>
  <si>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</si>
  <si>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</si>
  <si>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</si>
  <si>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</si>
  <si>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</si>
  <si>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</si>
  <si>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</si>
  <si>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</si>
  <si>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</si>
  <si>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</si>
  <si>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</si>
  <si>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</si>
  <si>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</si>
  <si>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</si>
  <si>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</si>
  <si>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</si>
  <si>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</si>
  <si>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</si>
  <si>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</si>
  <si>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</si>
  <si>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</si>
  <si>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</si>
  <si>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</si>
  <si>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</si>
  <si>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</si>
  <si>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</si>
  <si>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</si>
  <si>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</si>
  <si>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</si>
  <si>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</si>
  <si>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</si>
  <si>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</si>
  <si>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</si>
  <si>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</si>
  <si>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</si>
  <si>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</si>
  <si>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</si>
  <si>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</si>
  <si>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</si>
  <si>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</si>
  <si>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</si>
  <si>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</si>
  <si>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</si>
  <si>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</si>
  <si>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</si>
  <si>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</si>
  <si>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</si>
  <si>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</si>
  <si>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</si>
  <si>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</si>
  <si>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</si>
  <si>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</si>
  <si>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</si>
  <si>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</si>
  <si>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</si>
  <si>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</si>
  <si>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</si>
  <si>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</si>
  <si>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</si>
  <si>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</si>
  <si>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</si>
  <si>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</si>
  <si>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</si>
  <si>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</si>
  <si>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</si>
  <si>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</si>
  <si>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</si>
  <si>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</si>
  <si>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</si>
  <si>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</si>
  <si>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</si>
  <si>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</si>
  <si>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</si>
  <si>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</si>
  <si>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</si>
  <si>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</si>
  <si>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</si>
  <si>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</si>
  <si>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</si>
  <si>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</si>
  <si>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</si>
  <si>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</si>
  <si>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</si>
  <si>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</si>
  <si>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</si>
  <si>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</si>
  <si>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</si>
  <si>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</si>
  <si>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</si>
  <si>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</si>
  <si>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</si>
  <si>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</si>
  <si>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</si>
  <si>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</si>
  <si>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</si>
  <si>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</si>
  <si>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</si>
  <si>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</si>
  <si>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</si>
  <si>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</si>
  <si>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</si>
  <si>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</si>
  <si>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</si>
  <si>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</si>
  <si>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</si>
  <si>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</si>
  <si>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</si>
  <si>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</si>
  <si>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</si>
  <si>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</si>
  <si>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</si>
  <si>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</si>
  <si>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</si>
  <si>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</si>
  <si>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</si>
  <si>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</si>
  <si>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</si>
  <si>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</si>
  <si>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</si>
  <si>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</si>
  <si>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</si>
  <si>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</si>
  <si>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</si>
  <si>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</si>
  <si>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</si>
  <si>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</si>
  <si>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</si>
  <si>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</si>
  <si>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</si>
  <si>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</si>
  <si>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</si>
  <si>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</si>
  <si>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</si>
  <si>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</si>
  <si>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</si>
  <si>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</si>
  <si>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</si>
  <si>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</si>
  <si>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</si>
  <si>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</si>
  <si>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</si>
  <si>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</si>
  <si>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</si>
  <si>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</si>
  <si>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</si>
  <si>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</si>
  <si>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</si>
  <si>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</si>
  <si>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</si>
  <si>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</si>
  <si>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</si>
  <si>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</si>
  <si>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</si>
  <si>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</si>
  <si>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</si>
  <si>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</si>
  <si>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</si>
  <si>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</si>
  <si>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</si>
  <si>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</si>
  <si>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</si>
  <si>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</si>
  <si>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</si>
  <si>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</si>
  <si>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</si>
  <si>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</si>
  <si>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</si>
  <si>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</si>
  <si>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</si>
  <si>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</si>
  <si>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</si>
  <si>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</si>
  <si>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</si>
  <si>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</si>
  <si>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</si>
  <si>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</si>
  <si>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</si>
  <si>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</si>
  <si>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</si>
  <si>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</si>
  <si>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</si>
  <si>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</si>
  <si>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</si>
  <si>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</si>
  <si>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</si>
  <si>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</si>
  <si>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</si>
  <si>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</si>
  <si>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</si>
  <si>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</si>
  <si>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</si>
  <si>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</si>
  <si>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</si>
  <si>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</si>
  <si>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</si>
  <si>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</si>
  <si>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</si>
  <si>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</si>
  <si>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</si>
  <si>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</si>
  <si>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</si>
  <si>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</si>
  <si>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</si>
  <si>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</si>
  <si>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</si>
  <si>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</si>
  <si>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</si>
  <si>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</si>
  <si>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</si>
  <si>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</si>
  <si>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</si>
  <si>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</si>
  <si>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</si>
  <si>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</si>
  <si>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</si>
  <si>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</si>
  <si>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</si>
  <si>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</si>
  <si>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</si>
  <si>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</si>
  <si>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</si>
  <si>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</si>
  <si>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</si>
  <si>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</si>
  <si>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</si>
  <si>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</si>
  <si>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</si>
  <si>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</si>
  <si>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</si>
  <si>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</si>
  <si>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</si>
  <si>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</si>
  <si>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</si>
  <si>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</si>
  <si>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</si>
  <si>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</si>
  <si>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</si>
  <si>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</si>
  <si>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</si>
  <si>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</si>
  <si>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</si>
  <si>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</si>
  <si>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</si>
  <si>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</si>
  <si>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</si>
  <si>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</si>
  <si>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</si>
  <si>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</si>
  <si>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</si>
  <si>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</si>
  <si>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</si>
  <si>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</si>
  <si>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</si>
  <si>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</si>
  <si>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</si>
  <si>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</si>
  <si>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</si>
  <si>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</si>
  <si>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</si>
  <si>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</si>
  <si>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</si>
  <si>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</si>
  <si>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</si>
  <si>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</si>
  <si>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</si>
  <si>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</si>
  <si>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</si>
  <si>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</si>
  <si>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</si>
  <si>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</si>
  <si>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</si>
  <si>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</si>
  <si>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</si>
  <si>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</si>
  <si>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</si>
  <si>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</si>
  <si>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</si>
  <si>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</si>
  <si>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</si>
  <si>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</si>
  <si>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</si>
  <si>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</si>
  <si>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</si>
  <si>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</si>
  <si>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</si>
  <si>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</si>
  <si>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</si>
  <si>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</si>
  <si>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</si>
  <si>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</si>
  <si>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</si>
  <si>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</si>
  <si>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</si>
  <si>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</si>
  <si>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</si>
  <si>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</si>
  <si>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</si>
  <si>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</si>
  <si>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</si>
  <si>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</si>
  <si>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</si>
  <si>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</si>
  <si>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</si>
  <si>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</si>
  <si>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</si>
  <si>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</si>
  <si>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</si>
  <si>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</si>
  <si>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</si>
  <si>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</si>
  <si>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</si>
  <si>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</si>
  <si>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</si>
  <si>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</si>
  <si>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</si>
  <si>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</si>
  <si>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</si>
  <si>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</si>
  <si>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</si>
  <si>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</si>
  <si>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</si>
  <si>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</si>
  <si>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</si>
  <si>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</si>
  <si>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</si>
  <si>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</si>
  <si>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</si>
  <si>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</si>
  <si>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</si>
  <si>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</si>
  <si>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</si>
  <si>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</si>
  <si>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</si>
  <si>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</si>
  <si>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</si>
  <si>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</si>
  <si>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</si>
  <si>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</si>
  <si>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</si>
  <si>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</si>
  <si>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</si>
  <si>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</si>
  <si>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</si>
  <si>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</si>
  <si>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</si>
  <si>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</si>
  <si>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</si>
  <si>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</si>
  <si>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</si>
  <si>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</si>
  <si>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</si>
  <si>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</si>
  <si>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</si>
  <si>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</si>
  <si>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</si>
  <si>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</si>
  <si>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</si>
  <si>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</si>
  <si>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</si>
  <si>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</si>
  <si>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</si>
  <si>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</si>
  <si>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</si>
  <si>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</si>
  <si>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</si>
  <si>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</si>
  <si>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</si>
  <si>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</si>
  <si>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</si>
  <si>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</si>
  <si>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</si>
  <si>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</si>
  <si>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</si>
  <si>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</si>
  <si>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</si>
  <si>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</si>
  <si>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</si>
  <si>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</si>
  <si>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</si>
  <si>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</si>
  <si>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</si>
  <si>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</si>
  <si>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</si>
  <si>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</si>
  <si>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</si>
  <si>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</si>
  <si>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</si>
  <si>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</si>
  <si>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</si>
  <si>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</si>
  <si>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</si>
  <si>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</si>
  <si>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</si>
  <si>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</si>
  <si>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</si>
  <si>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</si>
  <si>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</si>
  <si>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</si>
  <si>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</si>
  <si>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</si>
  <si>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</si>
  <si>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</si>
  <si>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</si>
  <si>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</si>
  <si>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</si>
  <si>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</si>
  <si>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</si>
  <si>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</si>
  <si>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</si>
  <si>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</si>
  <si>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</si>
  <si>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</si>
  <si>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</si>
  <si>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</si>
  <si>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</si>
  <si>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</si>
  <si>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</si>
  <si>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</si>
  <si>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</si>
  <si>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</si>
  <si>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</si>
  <si>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</si>
  <si>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</si>
  <si>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</si>
  <si>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</si>
  <si>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</si>
  <si>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</si>
  <si>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</si>
  <si>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</si>
  <si>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</si>
  <si>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</si>
  <si>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</si>
  <si>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</si>
  <si>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</si>
  <si>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</si>
  <si>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</si>
  <si>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</si>
  <si>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</si>
  <si>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</si>
  <si>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</si>
  <si>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</si>
  <si>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</si>
  <si>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</si>
  <si>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</si>
  <si>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</si>
  <si>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</si>
  <si>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</si>
  <si>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</si>
  <si>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</si>
  <si>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</si>
  <si>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</si>
  <si>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</si>
  <si>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</si>
  <si>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</si>
  <si>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</si>
  <si>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</si>
  <si>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</si>
  <si>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</si>
  <si>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</si>
  <si>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</si>
  <si>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</si>
  <si>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</si>
  <si>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</si>
  <si>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</si>
  <si>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</si>
  <si>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</si>
  <si>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</si>
  <si>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</si>
  <si>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</si>
  <si>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</si>
  <si>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</si>
  <si>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</si>
  <si>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</si>
  <si>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</si>
  <si>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</si>
  <si>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</si>
  <si>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</si>
  <si>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</si>
  <si>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</si>
  <si>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</si>
  <si>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</si>
  <si>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</si>
  <si>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</si>
  <si>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</si>
  <si>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</si>
  <si>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</si>
  <si>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</si>
  <si>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</si>
  <si>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</si>
  <si>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</si>
  <si>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</si>
  <si>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</si>
  <si>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</si>
  <si>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</si>
  <si>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</si>
  <si>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</si>
  <si>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</si>
  <si>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</si>
  <si>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</si>
  <si>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</si>
  <si>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</si>
  <si>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</si>
  <si>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</si>
  <si>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</si>
  <si>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</si>
  <si>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</si>
  <si>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</si>
  <si>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</si>
  <si>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</si>
  <si>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</si>
  <si>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</si>
  <si>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</si>
  <si>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</si>
  <si>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</si>
  <si>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</si>
  <si>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</si>
  <si>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</si>
  <si>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</si>
  <si>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</si>
  <si>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</si>
  <si>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</si>
  <si>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</si>
  <si>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</si>
  <si>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</si>
  <si>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</si>
  <si>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</si>
  <si>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</si>
  <si>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</si>
  <si>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</si>
  <si>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</si>
  <si>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</si>
  <si>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</si>
  <si>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</si>
  <si>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</si>
  <si>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</si>
  <si>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</si>
  <si>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</si>
  <si>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</si>
  <si>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</si>
  <si>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</si>
  <si>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</si>
  <si>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</si>
  <si>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</si>
  <si>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</si>
  <si>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</si>
  <si>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</si>
  <si>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</si>
  <si>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</si>
  <si>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</si>
  <si>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</si>
  <si>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</si>
  <si>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</si>
  <si>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</si>
  <si>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</si>
  <si>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</si>
  <si>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</si>
  <si>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</si>
  <si>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</si>
  <si>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</si>
  <si>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</si>
  <si>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</si>
  <si>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</si>
  <si>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</si>
  <si>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</si>
  <si>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</si>
  <si>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</si>
  <si>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</si>
  <si>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</si>
  <si>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</si>
  <si>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</si>
  <si>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</si>
  <si>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</si>
  <si>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</si>
  <si>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</si>
  <si>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</si>
  <si>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</si>
  <si>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</si>
  <si>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</si>
  <si>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</si>
  <si>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</si>
  <si>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</si>
  <si>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</si>
  <si>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</si>
  <si>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</si>
  <si>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</si>
  <si>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</si>
  <si>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</si>
  <si>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</si>
  <si>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</si>
  <si>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</si>
  <si>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</si>
  <si>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</si>
  <si>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</si>
  <si>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</si>
  <si>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</si>
  <si>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</si>
  <si>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</si>
  <si>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</si>
  <si>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</si>
  <si>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</si>
  <si>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</si>
  <si>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</si>
  <si>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</si>
  <si>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</si>
  <si>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</si>
  <si>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</si>
  <si>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</si>
  <si>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</si>
  <si>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</si>
  <si>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</si>
  <si>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</si>
  <si>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</si>
  <si>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</si>
  <si>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</si>
  <si>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</si>
  <si>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</si>
  <si>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</si>
  <si>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</si>
  <si>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</si>
  <si>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</si>
  <si>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</si>
  <si>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</si>
  <si>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</si>
  <si>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</si>
  <si>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</si>
  <si>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</si>
  <si>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</si>
  <si>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</si>
  <si>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</si>
  <si>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</si>
  <si>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</si>
  <si>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</si>
  <si>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</si>
  <si>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</si>
  <si>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</si>
  <si>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</si>
  <si>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</si>
  <si>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</si>
  <si>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</si>
  <si>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</si>
  <si>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</si>
  <si>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</si>
  <si>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</si>
  <si>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</si>
  <si>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</si>
  <si>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</si>
  <si>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</si>
  <si>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</si>
  <si>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</si>
  <si>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</si>
  <si>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</si>
  <si>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</si>
  <si>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</si>
  <si>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</si>
  <si>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</si>
  <si>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</si>
  <si>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</si>
  <si>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</si>
  <si>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</si>
  <si>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</si>
  <si>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</si>
  <si>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</si>
  <si>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</si>
  <si>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</si>
  <si>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</si>
  <si>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</si>
  <si>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</si>
  <si>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</si>
  <si>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</si>
  <si>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</si>
  <si>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</si>
  <si>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</si>
  <si>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</si>
  <si>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</si>
  <si>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</si>
  <si>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</si>
  <si>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</si>
  <si>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</si>
  <si>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</si>
  <si>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</si>
  <si>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</si>
  <si>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</si>
  <si>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</si>
  <si>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</si>
  <si>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</si>
  <si>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</si>
  <si>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</si>
  <si>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</si>
  <si>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</si>
  <si>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</si>
  <si>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</si>
  <si>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</si>
  <si>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</si>
  <si>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</si>
  <si>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</si>
  <si>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</si>
  <si>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</si>
  <si>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</si>
  <si>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</si>
  <si>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</si>
  <si>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</si>
  <si>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</si>
  <si>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</si>
  <si>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</si>
  <si>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</si>
  <si>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</si>
  <si>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</si>
  <si>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</si>
  <si>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</si>
  <si>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</si>
  <si>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</si>
  <si>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</si>
  <si>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</si>
  <si>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</si>
  <si>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</si>
  <si>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</si>
  <si>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</si>
  <si>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</si>
  <si>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</si>
  <si>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</si>
  <si>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</si>
  <si>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</si>
  <si>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</si>
  <si>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</si>
  <si>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</si>
  <si>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</si>
  <si>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</si>
  <si>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</si>
  <si>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</si>
  <si>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</si>
  <si>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</si>
  <si>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</si>
  <si>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</si>
  <si>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</si>
  <si>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</si>
  <si>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</si>
  <si>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</si>
  <si>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</si>
  <si>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</si>
  <si>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</si>
  <si>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</si>
  <si>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</si>
  <si>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</si>
  <si>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</si>
  <si>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</si>
  <si>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</si>
  <si>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</si>
  <si>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</si>
  <si>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</si>
  <si>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</si>
  <si>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</si>
  <si>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</si>
  <si>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</si>
  <si>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</si>
  <si>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</si>
  <si>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</si>
  <si>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</si>
  <si>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</si>
  <si>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</si>
  <si>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</si>
  <si>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</si>
  <si>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</si>
  <si>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</si>
  <si>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</si>
  <si>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</si>
  <si>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</si>
  <si>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</si>
  <si>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</si>
  <si>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</si>
  <si>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</si>
  <si>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</si>
  <si>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</si>
  <si>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</si>
  <si>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</si>
  <si>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</si>
  <si>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</si>
  <si>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</si>
  <si>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</si>
  <si>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</si>
  <si>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</si>
  <si>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</si>
  <si>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</si>
  <si>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</si>
  <si>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</si>
  <si>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</si>
  <si>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</si>
  <si>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</si>
  <si>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</si>
  <si>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</si>
  <si>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</si>
  <si>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</si>
  <si>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</si>
  <si>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</si>
  <si>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</si>
  <si>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</si>
  <si>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</si>
  <si>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</si>
  <si>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</si>
  <si>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</si>
  <si>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</si>
  <si>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</si>
  <si>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</si>
  <si>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</si>
  <si>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</si>
  <si>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</si>
  <si>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</si>
  <si>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</si>
  <si>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</si>
  <si>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</si>
  <si>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</si>
  <si>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</si>
  <si>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</si>
  <si>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</si>
  <si>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</si>
  <si>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</si>
  <si>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</si>
  <si>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</si>
  <si>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</si>
  <si>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</si>
  <si>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</si>
  <si>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</si>
  <si>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</si>
  <si>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</si>
  <si>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</si>
  <si>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</si>
  <si>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</si>
  <si>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</si>
  <si>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</si>
  <si>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</si>
  <si>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</si>
  <si>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</si>
  <si>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</si>
  <si>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</si>
  <si>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</si>
  <si>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</si>
  <si>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</si>
  <si>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</si>
  <si>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</si>
  <si>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</si>
  <si>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</si>
  <si>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</si>
  <si>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</si>
  <si>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</si>
  <si>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</si>
  <si>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</si>
  <si>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</si>
  <si>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</si>
  <si>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</si>
  <si>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</si>
  <si>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</si>
  <si>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</si>
  <si>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</si>
  <si>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</si>
  <si>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</si>
  <si>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</si>
  <si>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</si>
  <si>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</si>
  <si>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</si>
  <si>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</si>
  <si>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</si>
  <si>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</si>
  <si>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</si>
  <si>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</si>
  <si>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</si>
  <si>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</si>
  <si>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</si>
  <si>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</si>
  <si>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</si>
  <si>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</si>
  <si>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</si>
  <si>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</si>
  <si>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</si>
  <si>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</si>
  <si>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</si>
  <si>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</si>
  <si>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</si>
  <si>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</si>
  <si>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</si>
  <si>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</si>
  <si>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</si>
  <si>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</si>
  <si>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</si>
  <si>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</si>
  <si>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</si>
  <si>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</si>
  <si>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</si>
  <si>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</si>
  <si>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</si>
  <si>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</si>
  <si>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</si>
  <si>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</si>
  <si>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</si>
  <si>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</si>
  <si>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</si>
  <si>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</si>
  <si>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</si>
  <si>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</si>
  <si>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</si>
  <si>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</si>
  <si>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</si>
  <si>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</si>
  <si>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</si>
  <si>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</si>
  <si>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</si>
  <si>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</si>
  <si>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</si>
  <si>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</si>
  <si>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</si>
  <si>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</si>
  <si>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</si>
  <si>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</si>
  <si>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</si>
  <si>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</si>
  <si>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</si>
  <si>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</si>
  <si>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</si>
  <si>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</si>
  <si>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</si>
  <si>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</si>
  <si>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</si>
  <si>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</si>
  <si>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</si>
  <si>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</si>
  <si>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</si>
  <si>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</si>
  <si>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</si>
  <si>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</si>
  <si>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</si>
  <si>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</si>
  <si>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</si>
  <si>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</si>
  <si>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</si>
  <si>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</si>
  <si>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</si>
  <si>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</si>
  <si>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</si>
  <si>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</si>
  <si>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</si>
  <si>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</si>
  <si>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</si>
  <si>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</si>
  <si>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</si>
  <si>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</si>
  <si>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</si>
  <si>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</si>
  <si>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</si>
  <si>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</si>
  <si>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</si>
  <si>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</si>
  <si>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</si>
  <si>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</si>
  <si>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</si>
  <si>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</si>
  <si>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</si>
  <si>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</si>
  <si>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Boles Fire Insurance Payment</t>
  </si>
  <si>
    <t>17/18</t>
  </si>
  <si>
    <t>Make additional funds available from the Boles Insurance Fund for the purchase of library material for the collection for the remainder of the fiscal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</si>
</sst>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P15" sqref="P15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9" t="s">
        <v>915</v>
      </c>
      <c r="G1" s="119"/>
      <c r="H1" s="119"/>
      <c r="I1" s="119"/>
      <c r="J1" s="119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22"/>
      <c r="M2" s="123"/>
    </row>
    <row r="3" spans="1:13" ht="6" customHeight="1" thickBot="1" x14ac:dyDescent="0.25">
      <c r="L3" s="124"/>
      <c r="M3" s="125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1" t="str">
        <f>+VLOOKUP(I17,ORG!A3:B291,2,FALSE)</f>
        <v>COUNTY LIBRARY</v>
      </c>
      <c r="E5" s="111"/>
      <c r="F5" s="111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f ca="1">TODAY()</f>
        <v>43210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1135</v>
      </c>
    </row>
    <row r="8" spans="1:13" s="1" customFormat="1" ht="28.5" customHeight="1" thickBo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1001</v>
      </c>
      <c r="B17" s="44"/>
      <c r="C17" s="45">
        <v>460023</v>
      </c>
      <c r="D17" s="100" t="s">
        <v>1134</v>
      </c>
      <c r="E17" s="46"/>
      <c r="F17" s="63">
        <v>7000</v>
      </c>
      <c r="G17" s="8"/>
      <c r="H17" s="97">
        <v>1001</v>
      </c>
      <c r="I17" s="97">
        <v>602010</v>
      </c>
      <c r="J17" s="99">
        <v>728000</v>
      </c>
      <c r="K17" s="100" t="str">
        <f>+VLOOKUP(+J17,ACCT!$A:$B,2,FALSE)</f>
        <v>SPECIAL DEPARTMENTAL EXPENSE</v>
      </c>
      <c r="L17" s="47">
        <v>174</v>
      </c>
      <c r="M17" s="63">
        <v>7000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/>
      <c r="I18" s="97"/>
      <c r="J18" s="99"/>
      <c r="K18" s="100"/>
      <c r="L18" s="47"/>
      <c r="M18" s="64"/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/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 t="str">
        <f>+VLOOKUP(+J20,ACCT!$A:$B,2,FALSE)</f>
        <v xml:space="preserve"> </v>
      </c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7000</v>
      </c>
      <c r="G30" s="43"/>
      <c r="H30" s="101"/>
      <c r="I30" s="101"/>
      <c r="J30" s="102"/>
      <c r="K30" s="103" t="s">
        <v>9</v>
      </c>
      <c r="L30" s="34"/>
      <c r="M30" s="65">
        <f>SUM(M17:M29)</f>
        <v>7000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str">
        <f>+TRANSFER!A10</f>
        <v>Make additional funds available from the Boles Insurance Fund for the purchase of library material for the collection for the remainder of the fiscal year.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Michael Perry</cp:lastModifiedBy>
  <cp:lastPrinted>2014-02-05T19:32:38Z</cp:lastPrinted>
  <dcterms:created xsi:type="dcterms:W3CDTF">1999-03-09T18:14:26Z</dcterms:created>
  <dcterms:modified xsi:type="dcterms:W3CDTF">2018-04-20T23:06:19Z</dcterms:modified>
</cp:coreProperties>
</file>