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665" yWindow="105" windowWidth="13515" windowHeight="12135"/>
  </bookViews>
  <sheets>
    <sheet name="Mid-Year Budget Adjustments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H23" i="2" l="1"/>
  <c r="H22" i="2" l="1"/>
  <c r="H20" i="2" l="1"/>
  <c r="H19" i="2" l="1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<sst xmlns="http://schemas.openxmlformats.org/spreadsheetml/2006/main" count="41" uniqueCount="29">
  <si>
    <t>Fund</t>
  </si>
  <si>
    <t>Org</t>
  </si>
  <si>
    <t>Acccount</t>
  </si>
  <si>
    <t>Budget</t>
  </si>
  <si>
    <t>Adopted</t>
  </si>
  <si>
    <t>Mid-Year</t>
  </si>
  <si>
    <t>+/-</t>
  </si>
  <si>
    <t>ACTV</t>
  </si>
  <si>
    <t>Description</t>
  </si>
  <si>
    <t>Emergency Services</t>
  </si>
  <si>
    <t>Accumulated Capital Outlay</t>
  </si>
  <si>
    <t>General County Fire</t>
  </si>
  <si>
    <t>Hammond Ranch</t>
  </si>
  <si>
    <t>Mt. Shasta Vista Fire</t>
  </si>
  <si>
    <t>Court Appointed Counsel</t>
  </si>
  <si>
    <t>Provisions</t>
  </si>
  <si>
    <t>Road</t>
  </si>
  <si>
    <t>Sheriff</t>
  </si>
  <si>
    <t>Zero Cost Center</t>
  </si>
  <si>
    <t>Notes</t>
  </si>
  <si>
    <t>Increase in volunteers</t>
  </si>
  <si>
    <t>Cold weather saftey equipment</t>
  </si>
  <si>
    <t>emergency septic repair/used snowmobile shed funds now replenishing</t>
  </si>
  <si>
    <t>To cover GF budget increases</t>
  </si>
  <si>
    <t>Additonal funds for EOC Emergency Generator</t>
  </si>
  <si>
    <t>Cleanup for Amador Contract</t>
  </si>
  <si>
    <t>Increase in conflict cases, backlog from prior year, budget cleanup</t>
  </si>
  <si>
    <t>Cannabis eradication support reimbursement of PW</t>
  </si>
  <si>
    <t>Increase in volunteers, budget clean up, increase in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</si>
</sst>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164" fontId="0" fillId="0" borderId="0" xfId="1" quotePrefix="1" applyNumberFormat="1" applyFont="1" applyAlignment="1">
      <alignment horizontal="center"/>
    </xf>
    <xf numFmtId="0" fontId="0" fillId="2" borderId="0" xfId="0" applyFill="1"/>
    <xf numFmtId="164" fontId="0" fillId="2" borderId="0" xfId="1" applyNumberFormat="1" applyFont="1" applyFill="1"/>
    <xf numFmtId="0" fontId="0" fillId="0" borderId="0" xfId="0" applyFill="1"/>
    <xf numFmtId="0" fontId="0" fillId="3" borderId="0" xfId="0" applyFill="1"/>
    <xf numFmtId="164" fontId="0" fillId="3" borderId="0" xfId="1" applyNumberFormat="1" applyFont="1" applyFill="1"/>
    <xf numFmtId="0" fontId="0" fillId="4" borderId="0" xfId="0" applyFill="1"/>
    <xf numFmtId="164" fontId="0" fillId="4" borderId="0" xfId="1" applyNumberFormat="1" applyFont="1" applyFill="1"/>
    <xf numFmtId="0" fontId="0" fillId="5" borderId="0" xfId="0" applyFill="1"/>
    <xf numFmtId="164" fontId="0" fillId="5" borderId="0" xfId="1" applyNumberFormat="1" applyFont="1" applyFill="1"/>
    <xf numFmtId="0" fontId="0" fillId="6" borderId="0" xfId="0" applyFill="1"/>
    <xf numFmtId="164" fontId="0" fillId="6" borderId="0" xfId="1" applyNumberFormat="1" applyFont="1" applyFill="1"/>
    <xf numFmtId="0" fontId="0" fillId="7" borderId="0" xfId="0" applyFill="1"/>
    <xf numFmtId="164" fontId="0" fillId="7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I10" sqref="I10"/>
    </sheetView>
  </sheetViews>
  <sheetFormatPr defaultRowHeight="15" x14ac:dyDescent="0.25"/>
  <cols>
    <col min="3" max="3" width="26" bestFit="1" customWidth="1"/>
    <col min="6" max="6" width="11.5703125" bestFit="1" customWidth="1"/>
    <col min="7" max="7" width="11.28515625" bestFit="1" customWidth="1"/>
    <col min="12" max="12" width="37.5703125" customWidth="1"/>
  </cols>
  <sheetData>
    <row r="1" spans="1:13" x14ac:dyDescent="0.25">
      <c r="A1" t="s">
        <v>0</v>
      </c>
      <c r="B1" t="s">
        <v>1</v>
      </c>
      <c r="C1" t="s">
        <v>8</v>
      </c>
      <c r="D1" t="s">
        <v>2</v>
      </c>
      <c r="E1" t="s">
        <v>7</v>
      </c>
      <c r="F1" t="s">
        <v>4</v>
      </c>
      <c r="H1" t="s">
        <v>5</v>
      </c>
    </row>
    <row r="2" spans="1:13" x14ac:dyDescent="0.25">
      <c r="F2" t="s">
        <v>3</v>
      </c>
      <c r="G2" s="2" t="s">
        <v>6</v>
      </c>
      <c r="H2" t="s">
        <v>3</v>
      </c>
      <c r="I2" t="s">
        <v>19</v>
      </c>
    </row>
    <row r="3" spans="1:13" x14ac:dyDescent="0.25">
      <c r="A3" s="3">
        <v>1001</v>
      </c>
      <c r="B3" s="3">
        <v>207020</v>
      </c>
      <c r="C3" s="3" t="s">
        <v>9</v>
      </c>
      <c r="D3" s="3">
        <v>762000</v>
      </c>
      <c r="E3" s="3"/>
      <c r="F3" s="4">
        <v>35000</v>
      </c>
      <c r="G3" s="4">
        <v>16000</v>
      </c>
      <c r="H3" s="4">
        <f t="shared" ref="H3:H23" si="0">SUM(F3:G3)</f>
        <v>51000</v>
      </c>
      <c r="I3" s="3" t="s">
        <v>24</v>
      </c>
      <c r="J3" s="3"/>
      <c r="K3" s="3"/>
      <c r="L3" s="3"/>
      <c r="M3" s="5"/>
    </row>
    <row r="4" spans="1:13" x14ac:dyDescent="0.25">
      <c r="A4" s="3">
        <v>1001</v>
      </c>
      <c r="B4" s="3">
        <v>207020</v>
      </c>
      <c r="C4" s="3" t="s">
        <v>9</v>
      </c>
      <c r="D4" s="3">
        <v>595000</v>
      </c>
      <c r="E4" s="3">
        <v>8281</v>
      </c>
      <c r="F4" s="4">
        <v>0</v>
      </c>
      <c r="G4" s="4">
        <v>-16000</v>
      </c>
      <c r="H4" s="4">
        <f t="shared" si="0"/>
        <v>-16000</v>
      </c>
      <c r="I4" s="3"/>
      <c r="J4" s="3"/>
      <c r="K4" s="3"/>
      <c r="L4" s="3"/>
      <c r="M4" s="5"/>
    </row>
    <row r="5" spans="1:13" x14ac:dyDescent="0.25">
      <c r="A5" s="3">
        <v>4201</v>
      </c>
      <c r="B5" s="3">
        <v>108010</v>
      </c>
      <c r="C5" s="3" t="s">
        <v>10</v>
      </c>
      <c r="D5" s="3">
        <v>795000</v>
      </c>
      <c r="E5" s="3">
        <v>8281</v>
      </c>
      <c r="F5" s="4">
        <v>0</v>
      </c>
      <c r="G5" s="4">
        <v>16000</v>
      </c>
      <c r="H5" s="4">
        <f t="shared" si="0"/>
        <v>16000</v>
      </c>
      <c r="I5" s="3"/>
      <c r="J5" s="3"/>
      <c r="K5" s="3"/>
      <c r="L5" s="3"/>
      <c r="M5" s="5"/>
    </row>
    <row r="6" spans="1:13" x14ac:dyDescent="0.25">
      <c r="A6" s="3">
        <v>4201</v>
      </c>
      <c r="B6" s="3">
        <v>108010</v>
      </c>
      <c r="C6" s="3" t="s">
        <v>10</v>
      </c>
      <c r="D6" s="3">
        <v>761010</v>
      </c>
      <c r="E6" s="3"/>
      <c r="F6" s="4">
        <v>244004.9</v>
      </c>
      <c r="G6" s="4">
        <v>-16000</v>
      </c>
      <c r="H6" s="4">
        <f t="shared" si="0"/>
        <v>228004.9</v>
      </c>
      <c r="I6" s="3"/>
      <c r="J6" s="3"/>
      <c r="K6" s="3"/>
      <c r="L6" s="3"/>
      <c r="M6" s="5"/>
    </row>
    <row r="7" spans="1:13" x14ac:dyDescent="0.25">
      <c r="A7" s="8">
        <v>2106</v>
      </c>
      <c r="B7" s="8">
        <v>204010</v>
      </c>
      <c r="C7" s="8" t="s">
        <v>11</v>
      </c>
      <c r="D7" s="8">
        <v>531100</v>
      </c>
      <c r="E7" s="8"/>
      <c r="F7" s="9">
        <v>-20000</v>
      </c>
      <c r="G7" s="9">
        <v>-5000</v>
      </c>
      <c r="H7" s="9">
        <f t="shared" si="0"/>
        <v>-25000</v>
      </c>
      <c r="I7" s="8" t="s">
        <v>25</v>
      </c>
      <c r="J7" s="8"/>
      <c r="K7" s="8"/>
      <c r="L7" s="8"/>
    </row>
    <row r="8" spans="1:13" x14ac:dyDescent="0.25">
      <c r="A8" s="8">
        <v>2106</v>
      </c>
      <c r="B8" s="8">
        <v>204010</v>
      </c>
      <c r="C8" s="8" t="s">
        <v>11</v>
      </c>
      <c r="D8" s="8">
        <v>752500</v>
      </c>
      <c r="E8" s="8"/>
      <c r="F8" s="9">
        <v>0</v>
      </c>
      <c r="G8" s="9">
        <v>5000</v>
      </c>
      <c r="H8" s="9">
        <f t="shared" si="0"/>
        <v>5000</v>
      </c>
      <c r="I8" s="8"/>
      <c r="J8" s="8"/>
      <c r="K8" s="8"/>
      <c r="L8" s="8"/>
    </row>
    <row r="9" spans="1:13" x14ac:dyDescent="0.25">
      <c r="A9" s="6">
        <v>2551</v>
      </c>
      <c r="B9" s="6">
        <v>204035</v>
      </c>
      <c r="C9" s="6" t="s">
        <v>12</v>
      </c>
      <c r="D9" s="6">
        <v>719000</v>
      </c>
      <c r="E9" s="6"/>
      <c r="F9" s="7">
        <v>850</v>
      </c>
      <c r="G9" s="7">
        <v>2000</v>
      </c>
      <c r="H9" s="7">
        <f t="shared" si="0"/>
        <v>2850</v>
      </c>
      <c r="I9" s="6" t="s">
        <v>28</v>
      </c>
      <c r="J9" s="6"/>
      <c r="K9" s="6"/>
      <c r="L9" s="6"/>
    </row>
    <row r="10" spans="1:13" x14ac:dyDescent="0.25">
      <c r="A10" s="6">
        <v>2551</v>
      </c>
      <c r="B10" s="6">
        <v>204035</v>
      </c>
      <c r="C10" s="6" t="s">
        <v>12</v>
      </c>
      <c r="D10" s="6">
        <v>723000</v>
      </c>
      <c r="E10" s="6"/>
      <c r="F10" s="7">
        <v>1200</v>
      </c>
      <c r="G10" s="7">
        <v>1400</v>
      </c>
      <c r="H10" s="7">
        <f t="shared" si="0"/>
        <v>2600</v>
      </c>
      <c r="I10" s="6"/>
      <c r="J10" s="6"/>
      <c r="K10" s="6"/>
      <c r="L10" s="6"/>
    </row>
    <row r="11" spans="1:13" x14ac:dyDescent="0.25">
      <c r="A11" s="6">
        <v>2551</v>
      </c>
      <c r="B11" s="6">
        <v>204035</v>
      </c>
      <c r="C11" s="6" t="s">
        <v>12</v>
      </c>
      <c r="D11" s="6">
        <v>725000</v>
      </c>
      <c r="E11" s="6"/>
      <c r="F11" s="7">
        <v>60</v>
      </c>
      <c r="G11" s="7">
        <v>100</v>
      </c>
      <c r="H11" s="7">
        <f t="shared" si="0"/>
        <v>160</v>
      </c>
      <c r="I11" s="6"/>
      <c r="J11" s="6"/>
      <c r="K11" s="6"/>
      <c r="L11" s="6"/>
    </row>
    <row r="12" spans="1:13" x14ac:dyDescent="0.25">
      <c r="A12" s="6">
        <v>2551</v>
      </c>
      <c r="B12" s="6">
        <v>204035</v>
      </c>
      <c r="C12" s="6" t="s">
        <v>12</v>
      </c>
      <c r="D12" s="6">
        <v>728000</v>
      </c>
      <c r="E12" s="6"/>
      <c r="F12" s="7">
        <v>1500</v>
      </c>
      <c r="G12" s="7">
        <v>5000</v>
      </c>
      <c r="H12" s="7">
        <f t="shared" si="0"/>
        <v>6500</v>
      </c>
      <c r="I12" s="6" t="s">
        <v>21</v>
      </c>
      <c r="J12" s="6"/>
      <c r="K12" s="6"/>
      <c r="L12" s="6"/>
    </row>
    <row r="13" spans="1:13" x14ac:dyDescent="0.25">
      <c r="A13" s="6">
        <v>2551</v>
      </c>
      <c r="B13" s="6">
        <v>204035</v>
      </c>
      <c r="C13" s="6" t="s">
        <v>12</v>
      </c>
      <c r="D13" s="6">
        <v>761010</v>
      </c>
      <c r="E13" s="6"/>
      <c r="F13" s="7">
        <v>4340</v>
      </c>
      <c r="G13" s="7">
        <v>6000</v>
      </c>
      <c r="H13" s="7">
        <f t="shared" si="0"/>
        <v>10340</v>
      </c>
      <c r="I13" s="6" t="s">
        <v>22</v>
      </c>
      <c r="J13" s="6"/>
      <c r="K13" s="6"/>
      <c r="L13" s="6"/>
    </row>
    <row r="14" spans="1:13" x14ac:dyDescent="0.25">
      <c r="A14" s="10">
        <v>2553</v>
      </c>
      <c r="B14" s="10">
        <v>204037</v>
      </c>
      <c r="C14" s="10" t="s">
        <v>13</v>
      </c>
      <c r="D14" s="10">
        <v>719000</v>
      </c>
      <c r="E14" s="10"/>
      <c r="F14" s="11">
        <v>200</v>
      </c>
      <c r="G14" s="11">
        <v>200</v>
      </c>
      <c r="H14" s="11">
        <f t="shared" si="0"/>
        <v>400</v>
      </c>
      <c r="I14" s="10" t="s">
        <v>20</v>
      </c>
      <c r="J14" s="10"/>
      <c r="K14" s="10"/>
      <c r="L14" s="10"/>
    </row>
    <row r="15" spans="1:13" x14ac:dyDescent="0.25">
      <c r="A15" s="10">
        <v>2553</v>
      </c>
      <c r="B15" s="10">
        <v>204037</v>
      </c>
      <c r="C15" s="10" t="s">
        <v>13</v>
      </c>
      <c r="D15" s="10">
        <v>727000</v>
      </c>
      <c r="E15" s="10"/>
      <c r="F15" s="11">
        <v>400</v>
      </c>
      <c r="G15" s="11">
        <v>800</v>
      </c>
      <c r="H15" s="11">
        <f t="shared" si="0"/>
        <v>1200</v>
      </c>
      <c r="I15" s="10"/>
      <c r="J15" s="10"/>
      <c r="K15" s="10"/>
      <c r="L15" s="10"/>
    </row>
    <row r="16" spans="1:13" x14ac:dyDescent="0.25">
      <c r="A16" s="10">
        <v>2553</v>
      </c>
      <c r="B16" s="10">
        <v>204037</v>
      </c>
      <c r="C16" s="10" t="s">
        <v>13</v>
      </c>
      <c r="D16" s="10">
        <v>729100</v>
      </c>
      <c r="E16" s="10"/>
      <c r="F16" s="11">
        <v>700</v>
      </c>
      <c r="G16" s="11">
        <v>700</v>
      </c>
      <c r="H16" s="11">
        <f t="shared" si="0"/>
        <v>1400</v>
      </c>
      <c r="I16" s="10"/>
      <c r="J16" s="10"/>
      <c r="K16" s="10"/>
      <c r="L16" s="10"/>
    </row>
    <row r="17" spans="1:12" x14ac:dyDescent="0.25">
      <c r="A17" s="10">
        <v>2553</v>
      </c>
      <c r="B17" s="10">
        <v>204037</v>
      </c>
      <c r="C17" s="10" t="s">
        <v>13</v>
      </c>
      <c r="D17" s="10">
        <v>729200</v>
      </c>
      <c r="E17" s="10"/>
      <c r="F17" s="11">
        <v>500</v>
      </c>
      <c r="G17" s="11">
        <v>500</v>
      </c>
      <c r="H17" s="11">
        <f t="shared" si="0"/>
        <v>1000</v>
      </c>
      <c r="I17" s="10"/>
      <c r="J17" s="10"/>
      <c r="K17" s="10"/>
      <c r="L17" s="10"/>
    </row>
    <row r="18" spans="1:12" x14ac:dyDescent="0.25">
      <c r="A18" s="12">
        <v>1001</v>
      </c>
      <c r="B18" s="12">
        <v>201190</v>
      </c>
      <c r="C18" s="12" t="s">
        <v>14</v>
      </c>
      <c r="D18" s="12">
        <v>723000</v>
      </c>
      <c r="E18" s="12"/>
      <c r="F18" s="13">
        <v>355541</v>
      </c>
      <c r="G18" s="13">
        <v>70000</v>
      </c>
      <c r="H18" s="13">
        <f t="shared" si="0"/>
        <v>425541</v>
      </c>
      <c r="I18" s="12" t="s">
        <v>26</v>
      </c>
      <c r="J18" s="12"/>
      <c r="K18" s="12"/>
      <c r="L18" s="12"/>
    </row>
    <row r="19" spans="1:12" x14ac:dyDescent="0.25">
      <c r="A19">
        <v>1001</v>
      </c>
      <c r="B19">
        <v>805000</v>
      </c>
      <c r="C19" t="s">
        <v>15</v>
      </c>
      <c r="D19">
        <v>800000</v>
      </c>
      <c r="F19" s="1">
        <v>381278</v>
      </c>
      <c r="G19" s="1">
        <v>-113425</v>
      </c>
      <c r="H19" s="1">
        <f t="shared" si="0"/>
        <v>267853</v>
      </c>
      <c r="I19" t="s">
        <v>23</v>
      </c>
    </row>
    <row r="20" spans="1:12" x14ac:dyDescent="0.25">
      <c r="A20" s="14">
        <v>2103</v>
      </c>
      <c r="B20" s="14">
        <v>301010</v>
      </c>
      <c r="C20" s="14" t="s">
        <v>16</v>
      </c>
      <c r="D20" s="14">
        <v>595000</v>
      </c>
      <c r="E20" s="14">
        <v>8298</v>
      </c>
      <c r="F20" s="15">
        <v>0</v>
      </c>
      <c r="G20" s="15">
        <v>-43425</v>
      </c>
      <c r="H20" s="15">
        <f t="shared" si="0"/>
        <v>-43425</v>
      </c>
      <c r="I20" s="14" t="s">
        <v>27</v>
      </c>
      <c r="J20" s="14"/>
      <c r="K20" s="14"/>
      <c r="L20" s="14"/>
    </row>
    <row r="21" spans="1:12" x14ac:dyDescent="0.25">
      <c r="A21" s="14">
        <v>1002</v>
      </c>
      <c r="B21" s="14">
        <v>202010</v>
      </c>
      <c r="C21" s="14" t="s">
        <v>17</v>
      </c>
      <c r="D21" s="14">
        <v>795000</v>
      </c>
      <c r="E21" s="14">
        <v>8298</v>
      </c>
      <c r="F21" s="15"/>
      <c r="G21" s="15">
        <v>43425</v>
      </c>
      <c r="H21" s="15">
        <v>43425</v>
      </c>
      <c r="I21" s="14"/>
      <c r="J21" s="14"/>
      <c r="K21" s="14"/>
      <c r="L21" s="14"/>
    </row>
    <row r="22" spans="1:12" x14ac:dyDescent="0.25">
      <c r="A22" s="14">
        <v>1002</v>
      </c>
      <c r="B22" s="14">
        <v>202010</v>
      </c>
      <c r="C22" s="14" t="s">
        <v>17</v>
      </c>
      <c r="D22" s="14">
        <v>595000</v>
      </c>
      <c r="E22" s="14">
        <v>8303</v>
      </c>
      <c r="F22" s="15"/>
      <c r="G22" s="15">
        <v>-43425</v>
      </c>
      <c r="H22" s="15">
        <f t="shared" si="0"/>
        <v>-43425</v>
      </c>
      <c r="I22" s="14"/>
      <c r="J22" s="14"/>
      <c r="K22" s="14"/>
      <c r="L22" s="14"/>
    </row>
    <row r="23" spans="1:12" x14ac:dyDescent="0.25">
      <c r="A23" s="14">
        <v>1001</v>
      </c>
      <c r="B23" s="14">
        <v>0</v>
      </c>
      <c r="C23" s="14" t="s">
        <v>18</v>
      </c>
      <c r="D23" s="14">
        <v>795000</v>
      </c>
      <c r="E23" s="14">
        <v>8303</v>
      </c>
      <c r="F23" s="14"/>
      <c r="G23" s="15">
        <v>43425</v>
      </c>
      <c r="H23" s="15">
        <f t="shared" si="0"/>
        <v>43425</v>
      </c>
      <c r="I23" s="14"/>
      <c r="J23" s="14"/>
      <c r="K23" s="14"/>
      <c r="L23" s="14"/>
    </row>
  </sheetData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Mid-Year Budget Adjustments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2018-01-31T22:20:58Z</dcterms:modified>
</cp:coreProperties>
</file>